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brugger/switchdrive/edu-ID/Migrationen/Checklisten_Templates/"/>
    </mc:Choice>
  </mc:AlternateContent>
  <xr:revisionPtr revIDLastSave="0" documentId="13_ncr:1_{03090A81-2C78-6149-AB89-6CF01C11A57E}" xr6:coauthVersionLast="46" xr6:coauthVersionMax="46" xr10:uidLastSave="{00000000-0000-0000-0000-000000000000}"/>
  <bookViews>
    <workbookView xWindow="39920" yWindow="460" windowWidth="32080" windowHeight="19760" xr2:uid="{00000000-000D-0000-FFFF-FFFF00000000}"/>
  </bookViews>
  <sheets>
    <sheet name="Technical Checklist" sheetId="1" r:id="rId1"/>
    <sheet name="Infos - Categories" sheetId="2" r:id="rId2"/>
  </sheets>
  <definedNames>
    <definedName name="_xlnm._FilterDatabase" localSheetId="0" hidden="1">'Technical Checklist'!$A$1:$L$70</definedName>
    <definedName name="OrganisationName">'Technical Checklist'!$B$72</definedName>
  </definedNames>
  <calcPr calcId="191029"/>
</workbook>
</file>

<file path=xl/calcChain.xml><?xml version="1.0" encoding="utf-8"?>
<calcChain xmlns="http://schemas.openxmlformats.org/spreadsheetml/2006/main">
  <c r="D68" i="1" l="1"/>
  <c r="D67" i="1"/>
  <c r="D65" i="1"/>
  <c r="D64" i="1"/>
  <c r="D63" i="1"/>
  <c r="D61" i="1"/>
  <c r="D60" i="1"/>
  <c r="D55" i="1"/>
  <c r="D53" i="1"/>
  <c r="D51" i="1"/>
  <c r="G48" i="1"/>
  <c r="D47" i="1"/>
  <c r="G45" i="1"/>
  <c r="D44" i="1"/>
  <c r="D43" i="1"/>
  <c r="D40" i="1"/>
  <c r="D39" i="1"/>
  <c r="G38" i="1"/>
  <c r="D37" i="1"/>
  <c r="D34" i="1"/>
  <c r="D31" i="1"/>
  <c r="D30" i="1"/>
  <c r="D29" i="1"/>
  <c r="D28" i="1"/>
  <c r="D25" i="1"/>
  <c r="D24" i="1"/>
  <c r="D23" i="1"/>
  <c r="D21" i="1"/>
  <c r="D20" i="1"/>
  <c r="D18" i="1"/>
  <c r="D16" i="1"/>
  <c r="D15" i="1"/>
  <c r="D14" i="1"/>
  <c r="D13" i="1"/>
  <c r="D12" i="1"/>
  <c r="D10" i="1"/>
  <c r="D8" i="1"/>
  <c r="G7" i="1"/>
  <c r="G5" i="1"/>
  <c r="G2" i="1"/>
</calcChain>
</file>

<file path=xl/sharedStrings.xml><?xml version="1.0" encoding="utf-8"?>
<sst xmlns="http://schemas.openxmlformats.org/spreadsheetml/2006/main" count="464" uniqueCount="316">
  <si>
    <t>Progress (%)</t>
  </si>
  <si>
    <t>Category</t>
  </si>
  <si>
    <t>ID</t>
  </si>
  <si>
    <t>Responsible</t>
  </si>
  <si>
    <t>Task</t>
  </si>
  <si>
    <t>Description</t>
  </si>
  <si>
    <t>Involved</t>
  </si>
  <si>
    <t>Utilities</t>
  </si>
  <si>
    <t>Due date</t>
  </si>
  <si>
    <t>Comments</t>
  </si>
  <si>
    <t>Approved by</t>
  </si>
  <si>
    <t>Documentation</t>
  </si>
  <si>
    <t>Preparations</t>
  </si>
  <si>
    <t>B-101</t>
  </si>
  <si>
    <t>SWITCH</t>
  </si>
  <si>
    <t>Ask organisation for their IdP configuration, SAML certificate and private key, PersistentID and User Consent data</t>
  </si>
  <si>
    <t>While preparing the edu-ID IdPs for the organisation, SWITCH needs to take over the organisation's SAML certificate and private key, such that the edu-ID IdP can take over the role of the organisation's IdP. SWITCH will also take over the PersistentIDs and User Consent data from the organisatin's IdP. To check for special configuration, SWITCH needs to get the current IdP's configuration.</t>
  </si>
  <si>
    <t>Data on organisation's IdP
PostgreSQL commands</t>
  </si>
  <si>
    <t>E-Mail Template (mailbox "eduid@switch.ch", folder "Templates")</t>
  </si>
  <si>
    <t>B-102</t>
  </si>
  <si>
    <t>Identify attributes to be supported/synchronised and create overview table</t>
  </si>
  <si>
    <t>Identify all attributes supported by the organisation's current IdP. Create overview table of all attributes to consider to support further tasks.</t>
  </si>
  <si>
    <t>Excel document
 Attributes_Template.xlsx
Resource Registry
IdP's configuration gotten from organisation</t>
  </si>
  <si>
    <t>Template "Attributes_Template.xlsx"</t>
  </si>
  <si>
    <t>B-103</t>
  </si>
  <si>
    <t>Add support for local/bilateral attributes yet missing in edu-ID</t>
  </si>
  <si>
    <t>Make sure that all attributes supported by the organisation's current IdP are supported by the edu-ID. This includes support in the SCIM Affiliation API, the Attribute Aggregator, the Organisation Administration Interface and the edu-ID IdP. Implement additional attributes, if required.</t>
  </si>
  <si>
    <t>Excel document
Attributes.xlsx</t>
  </si>
  <si>
    <t>Documentation of edu-ID LDAP Directory, Affiliation API Development, Attribute Aggregator Development, edu-ID IdP Configuration
https://wiki.smap.switch.ch/ou/trust-identity/eduid:eduid</t>
  </si>
  <si>
    <t>B-104</t>
  </si>
  <si>
    <t>Check if organisation's IdP uses a special configuration</t>
  </si>
  <si>
    <t>Does the organisation's current IdP use a special configuration that needs to be considered during the migration?
E.g. bilaterally configured SPs, local metadata, local bilateral attributes, SPNEGO authentication, etc.
SWITCH needs to check how this special configuration can be supported on the edu-ID IdP. SWITCH will ask the administrators of the existing IdP for more information on demand.</t>
  </si>
  <si>
    <t>IdP's configuration got from organisation</t>
  </si>
  <si>
    <t>B-105</t>
  </si>
  <si>
    <t>Make organisation's IdP release all attributes to the edu-ID</t>
  </si>
  <si>
    <t>Mark the Home Organization as "migrating" in the Resource Registry. This will adapt the attribute filter created for the organisation's IdP, such that the organisation's IdP will release all attributes to the involved edu-ID SPs.</t>
  </si>
  <si>
    <t>Migration of Organisation, section "Adaptions in Resource Registry"
https://wiki.smap.switch.ch/ou/trust-identity/eduid:ops:organisation-migration</t>
  </si>
  <si>
    <t>B-106</t>
  </si>
  <si>
    <t>If organisation runs their own Test IdP: Ask organisation if Test IdP is still needed after the migration</t>
  </si>
  <si>
    <t>Some organisations run their own Test IdP in the AAI Test Federation. Depending on the organisation's usage of this Test IdP, they usually won't need it anymore after the migration. If some usage scenarios still require some kind of test IdP, an option would be to emulate the organisation's Test IdP on the edu-ID Test IdP (running in the AAI Test Federation, restricted to test edu-ID accounts). Note: If the organisation's Test IdP connects to the organisation's production user directory (AD or LDAP), it usually makes no sense to continue using a separate test IdP, as the SPs being tested get production data anyway.</t>
  </si>
  <si>
    <t>B-107</t>
  </si>
  <si>
    <t>Assure that the attribute swissEduPersonUniqueID is unique per account (affiliation) in the organisation's user directory</t>
  </si>
  <si>
    <t>edu-ID affiliations are identified by the swissEduPersonUniqueID value provided by the organisation. As each edu-ID affiliation corresponds to an AAI account at the organisation (which usually corresponds to an account in the organisation's user directory), the organisation must ensure that there's exactly one swissEduPersonUniqueID value per account.</t>
  </si>
  <si>
    <t>Organisation's data model and user directory.</t>
  </si>
  <si>
    <t>B-108</t>
  </si>
  <si>
    <t>Setup DNS name and prepare SSL certificates for edu-ID IdP</t>
  </si>
  <si>
    <t>The edu-ID IdP uses dedicated service locations per migrated organisation (to support the classic AAI login, i.e. emulating the organisation's former IdP). SWITCH will setup a dedicated DNS name for the organisation as a subdomain of "login.eduid.ch" (e.g. "unidemo.login.eduid.ch") and add this name to the edu-ID IdP's SSL certificate.</t>
  </si>
  <si>
    <t>E-Mail Template (mailbox "eduid@switch.ch", folder "Templates")
"Migration of Organisation, section ""Configuration of IdP""
https://gitlab.switch.ch/edu-id/ui-wiki/-/wikis/Organization_Migration/"</t>
  </si>
  <si>
    <t>Communication</t>
  </si>
  <si>
    <t>C-101</t>
  </si>
  <si>
    <t>Inform SP admins about migration to edu-ID</t>
  </si>
  <si>
    <t xml:space="preserve">Inform affected/important SP admins about the fact that no configuration changes at the SP are required, due to the maintained compatibility with AAI. Assertions will look the same as before. The discovery service (WAYF) is still to be used on the SP, users still choose their organisation in the WAYF. The edu-ID IdP takes the role of the organisation's former IdP. </t>
  </si>
  <si>
    <t>List of SP admins that need to be informed. List is preparted by organisation.</t>
  </si>
  <si>
    <r>
      <t xml:space="preserve">Helpful Information:
  https://www.switch.ch/edu-id/services/configuration/
Most SPs don't need to change anything.
See section </t>
    </r>
    <r>
      <rPr>
        <i/>
        <sz val="12"/>
        <color theme="1"/>
        <rFont val="Calibri"/>
        <scheme val="minor"/>
      </rPr>
      <t>Only accept users who are members of an organization</t>
    </r>
    <r>
      <rPr>
        <sz val="12"/>
        <color theme="1"/>
        <rFont val="Calibri"/>
        <scheme val="minor"/>
      </rPr>
      <t>.</t>
    </r>
  </si>
  <si>
    <t>Attribute Push</t>
  </si>
  <si>
    <t>A-101</t>
  </si>
  <si>
    <t>Grant access to SCIM Affiliation API for organisation</t>
  </si>
  <si>
    <r>
      <t xml:space="preserve">Setup accounts on Prod/Test, as required, and pass credentials to organisation
</t>
    </r>
    <r>
      <rPr>
        <i/>
        <sz val="12"/>
        <color theme="1"/>
        <rFont val="Calibri"/>
        <scheme val="minor"/>
      </rPr>
      <t xml:space="preserve">
Important Note: If the organisation updates an affiliation in production via the SCIM Affiliation API, this affiliation won't be updated anymore by Pull via IdP (SAML, PersistentID).</t>
    </r>
  </si>
  <si>
    <t>Configuration of Affiliation API</t>
  </si>
  <si>
    <t>Documentation of SCIM Affiliation API Operations
https://wiki.smap.switch.ch/ou/trust-identity/eduid:ops:scim-api</t>
  </si>
  <si>
    <t>A-102</t>
  </si>
  <si>
    <t>Implement "Push" via SCIM Affiliation API</t>
  </si>
  <si>
    <t xml:space="preserve">University integrates the SCIM Affiliation API in their IdM processes </t>
  </si>
  <si>
    <t>SWITCH (Support)</t>
  </si>
  <si>
    <t>Overview:
  https://www.switch.ch/edu-id/organisations/tech/scim-api/affiliations-api/
API documentation:
  https://api.eduid.ch/scim/docs/index.html</t>
  </si>
  <si>
    <t>A-103</t>
  </si>
  <si>
    <t>Verify onboarding process: Creating affiliation works</t>
  </si>
  <si>
    <t>Verify: the affiliation of a member is created (POST)
Make sure that all required attributes are provided</t>
  </si>
  <si>
    <t>edu-ID Organisation Administration Interface</t>
  </si>
  <si>
    <t>A-104</t>
  </si>
  <si>
    <t>Verify update process: Updating affiliation works</t>
  </si>
  <si>
    <t>Verify: the affiliation of a member is updated (PUT)
Make sure that all required attributes are provided</t>
  </si>
  <si>
    <t>A-105</t>
  </si>
  <si>
    <t>Verify offboarding process: Removing affiliation works</t>
  </si>
  <si>
    <t>Verify: the affiliaton of a person who has left the Org is turned into a former affiliation (DELETE)</t>
  </si>
  <si>
    <t>A-106</t>
  </si>
  <si>
    <t>Verify suspending process: Suspending affiliation works</t>
  </si>
  <si>
    <t>Verify: the affiliaton of a person is supsended (PUT)</t>
  </si>
  <si>
    <t>A-107</t>
  </si>
  <si>
    <t>Disable Pull via IdP (Attribute Aggregator)</t>
  </si>
  <si>
    <t>Disable Pull via IdP in the Attribute Aggregator for the organisation</t>
  </si>
  <si>
    <t>A-108</t>
  </si>
  <si>
    <t>Deploy on production</t>
  </si>
  <si>
    <t>Start synchronising the affiliation data via the SCIM Affiliation API in production</t>
  </si>
  <si>
    <t>A-109</t>
  </si>
  <si>
    <t>Stop Attribute Aggregator log processing</t>
  </si>
  <si>
    <t>As affiliations are now synchronised via Push, the former synchronisation by the Attribute Aggregator via the organisation's IdP needs to be disabled.</t>
  </si>
  <si>
    <t>Migration of Organisation, section "Stop Attribute Aggregator Log Processing"
https://gitlab.switch.ch/edu-id/ui-wiki/-/wikis/Organization_Migration/</t>
  </si>
  <si>
    <t>Attribute Pull</t>
  </si>
  <si>
    <t>A-201</t>
  </si>
  <si>
    <t>Implement Attribute Provider API for "Pull"</t>
  </si>
  <si>
    <t>The organisation implements the Attribute Provider API</t>
  </si>
  <si>
    <t>Excel document "Attributes.xlsx"
Documentation of Attribute Provider API at
https://www.switch.ch/edu-id/organisations/tech/ap-api/</t>
  </si>
  <si>
    <t>A-202</t>
  </si>
  <si>
    <t>Test Attribute Provider API implementation via Test Tool on Attribute Viewer</t>
  </si>
  <si>
    <t>The organisation can use this tool to check if the Attribute Provider API provides the same attributes as an AAI login via the organisation's IdP. To use it, the testing person logs in to the SWITCHaai Attribute Viewer via AAI and then runs the Attribute Provider API for her own affiliation by entering the AP-API's URL and the credentials. (Firewall modifications may be needed to allow the Attribute Viewer to access the organisation's AP-API.)</t>
  </si>
  <si>
    <t>edu-ID Attribute Provider Pull API Server Test
https://attribute-viewer.aai.switch.ch/aai/pull-api-test/</t>
  </si>
  <si>
    <r>
      <t xml:space="preserve">https://www.switch.ch/edu-id/organisations/tech/testing/testing-scenarios/
Section </t>
    </r>
    <r>
      <rPr>
        <i/>
        <sz val="12"/>
        <color theme="1"/>
        <rFont val="Calibri"/>
        <scheme val="minor"/>
      </rPr>
      <t>For organisations using Attribute Pull from organisation's Attribute Authority</t>
    </r>
  </si>
  <si>
    <t>A-203</t>
  </si>
  <si>
    <t>Deploy on production: Switch from Pull via IdP to Pull via Attribute Provider API</t>
  </si>
  <si>
    <t>This actually activates "Pull via Attribute Provider API"</t>
  </si>
  <si>
    <t>A-204</t>
  </si>
  <si>
    <t>Verify: the affiliation of a member is created
(affiliation appears in list of all affiliations, query of the affiliation returns all required attributes, Attribute Aggregator creates new affiliation)</t>
  </si>
  <si>
    <t>A-205</t>
  </si>
  <si>
    <t>Verify: the affiliation of a member is updated
(query of the affiliation returns all required attributes, Attribute Aggregator updates the affiliation)</t>
  </si>
  <si>
    <t>A-206</t>
  </si>
  <si>
    <t xml:space="preserve">Verify: the affiliaton of a person who has left the Org is turned into a former affiliation
(affiliation doesn't appear anymore in the list of all affiliations, query of affiliation returns "404 NOT FOUND") </t>
  </si>
  <si>
    <t>B-201</t>
  </si>
  <si>
    <t>Generate statistics of usage of services on organisation's IdP</t>
  </si>
  <si>
    <t>Generate statistics of usage of services based on the IdP's audit logs. Recommendation: Statistics based on the last three months.</t>
  </si>
  <si>
    <t>Guide at https://www.switch.ch/edu-id/organisations/tech/migration-guides/#sp-statistics
Tool "loganalysis.py"
https://gitlab.com/peter-/shib-idp-auditlog</t>
  </si>
  <si>
    <t>B-202</t>
  </si>
  <si>
    <t>Check compatibility with SPs</t>
  </si>
  <si>
    <t>Are there SPs not supporting proper refreshing of SAML metadata? Such SPs may still redirect users to the old IdP after the migration, or manual configuration is even required.
Are there SPs embedding the login in an &lt;iframe&gt;? (This is not supported by the edu-ID IdP)</t>
  </si>
  <si>
    <t>Statistics uf usage of usage of services to identify services to consider</t>
  </si>
  <si>
    <t>Linking</t>
  </si>
  <si>
    <t>L-101</t>
  </si>
  <si>
    <t>Enable organisation's linking service</t>
  </si>
  <si>
    <t>Organisation must deploy their own linking service. This linking service allows a bidirectional linking of edu-ID accounts with the organisation's user accounts.</t>
  </si>
  <si>
    <t>L-102</t>
  </si>
  <si>
    <t>Tell SWITCH that linking service is in operation</t>
  </si>
  <si>
    <t>The organisation tells SWITCH that the linking service is ready. Upon this, SWITCH can deactivate the AAI based linking service.</t>
  </si>
  <si>
    <t>L-105</t>
  </si>
  <si>
    <t>Review Linking Service</t>
  </si>
  <si>
    <t>SWITCH reviews the organisation's linking service to make sure that the functionality is OK and to get familiar with it. This can be done in a bilateral videoconf meeting. The organisation shows all flows of the linking service.</t>
  </si>
  <si>
    <t>L-103</t>
  </si>
  <si>
    <t>Deactivate AAI based linking service for organisation</t>
  </si>
  <si>
    <t>Before the migration to the edu-ID, users link their affiliations with their edu-ID accounts using the "SWITCH linking service via AAI". As this linking method doesn't allow to store the swissEduID identifiers in the organisation's user directory, it needs to be deactivated before the migration. This step is done after the organisation has enabled their own linking service. After the deactivation, the organisation needs to import the swissEduID identifiers of not-yet bidirectionally linked edu-IDs into their user directory.</t>
  </si>
  <si>
    <t>Migration of Organisation, section "Deactivation of AAI Linking Service"
https://wiki.smap.switch.ch/ou/trust-identity/eduid:ops:organisation-migration</t>
  </si>
  <si>
    <t>L-104</t>
  </si>
  <si>
    <t>Import swissEduID identifiers of not yet bidirectionally linked affiliations</t>
  </si>
  <si>
    <t>For all edu-ID users having linked their affiliation before using the AAI Linking service, the edu-ID identifier needs to be stored in the organisation's user directory manually to complete the bidirectional linking.
The organisation needs to export all current affiliations from the Organisation Administration Interface, iterate over all affiliations, and store the swissEduID identifier in the user directory if not yet stored.</t>
  </si>
  <si>
    <t>CSV export of all affiliations in edu-ID Organisation Administration Interface</t>
  </si>
  <si>
    <t>Setup Staging</t>
  </si>
  <si>
    <t>S-101</t>
  </si>
  <si>
    <t>Configure edu-ID Staging IdP</t>
  </si>
  <si>
    <t>The Staging IdP enables the organisation to test logins to SPs via edu-ID even before the migration. That is, the organisation can emulate logins via the edu-ID.</t>
  </si>
  <si>
    <t>Migration of Organisation, section "Configuration of IdP"
https://wiki.smap.switch.ch/ou/trust-identity/eduid:ops:organisation-migration</t>
  </si>
  <si>
    <t>S-102</t>
  </si>
  <si>
    <t>Import PersistentIDs and User Consent data from organisation's IdP on Staging IdP</t>
  </si>
  <si>
    <t>This makes sure that the Staging IdP will provide exactly the same PersistentID values as the organisation's IdP. It must not generate new ones.
Import User Consent data to allow testing the behaviour of attribute release regarding user consent already given by users.</t>
  </si>
  <si>
    <t>Data dumps</t>
  </si>
  <si>
    <t>Testing</t>
  </si>
  <si>
    <t>T-101</t>
  </si>
  <si>
    <t>Identify important AAI services to be tested</t>
  </si>
  <si>
    <t>Which services are important and should be tested before and after the migration? The organisation needs to decide based on the importance of the services or the frequency of usage (based on the statistics created before).</t>
  </si>
  <si>
    <t>T-102</t>
  </si>
  <si>
    <t>Create test plan for testing services</t>
  </si>
  <si>
    <t>Create table containing all required tests to run to test logging in to services using the edu-ID. Include testing of the proper synchronisation of AAI attributes via Attribute Viewer, as well as logins to all important services.</t>
  </si>
  <si>
    <t>Template Testing_Services_Template.xlsx</t>
  </si>
  <si>
    <r>
      <t xml:space="preserve">https://www.switch.ch/edu-id/organisations/tech/testing/testing-scenarios/
Section </t>
    </r>
    <r>
      <rPr>
        <i/>
        <sz val="12"/>
        <color theme="1"/>
        <rFont val="Calibri"/>
        <scheme val="minor"/>
      </rPr>
      <t>Testing AAI login on edu-ID IdP with organisation affiliation</t>
    </r>
  </si>
  <si>
    <t>T-103</t>
  </si>
  <si>
    <t>Test proper synchronisation of AAI attributes</t>
  </si>
  <si>
    <t>Run tests against Attribute Aggregator (login on organisation's IdP, login on edu-ID Staging IdP) according to the test plan. Take care of proper values of PersistentID (eduPersonTargetedID) and UniqueID (swissEduPersonUniqueID).</t>
  </si>
  <si>
    <t>Test plan in table Testing_Services.xlsx (shared on SWITCHdrive)</t>
  </si>
  <si>
    <t>T-104</t>
  </si>
  <si>
    <t>Test login to services</t>
  </si>
  <si>
    <t>Run tests according to the test plan.</t>
  </si>
  <si>
    <t>Setup Proxy</t>
  </si>
  <si>
    <t>S-811</t>
  </si>
  <si>
    <t>[Option Adobe] Setup Proxy for Adobe</t>
  </si>
  <si>
    <t>Configure edu-ID Proxy for organisation for accessing Adobe services. Share the proxy's metadata (EntityID, service location, SAML certificate) with the organisation.</t>
  </si>
  <si>
    <t>Proxy Metadata dedicated to customer</t>
  </si>
  <si>
    <t>S-821</t>
  </si>
  <si>
    <t>[Option LinkedIn Learning] Setup Proxy for Linkedin Learning</t>
  </si>
  <si>
    <t>Configure edu-ID Proxy for organisation for accessing LinkedIn Learning services. Share the proxy's metadata (EntityID, service location, SAML certificate) with the organisation.</t>
  </si>
  <si>
    <t>Testing Proxy</t>
  </si>
  <si>
    <t>T-811</t>
  </si>
  <si>
    <t>[Option Adobe] Test sign-in to Adobe with edu-ID</t>
  </si>
  <si>
    <t>Run test according to test plan. Organisation may need to setup additional directory in the Adobe configuration console using a separate e-mail domain and link this directory with the edu-ID Proxy.</t>
  </si>
  <si>
    <t>T-821</t>
  </si>
  <si>
    <t>[Option LinkedIn Learning] Test sign-in to LinkedIn Learning with edu-ID</t>
  </si>
  <si>
    <t>Run test according to test plan. Organisation may need to setup additional directory in the LinkedIn Learning configuration console using a separate e-mail domain and link this directory with the edu-ID Proxy.</t>
  </si>
  <si>
    <t>Setup Production</t>
  </si>
  <si>
    <t>S-201</t>
  </si>
  <si>
    <t>Schedule date/time with organisation for exporting PersistentIDs and User Consent data on organisation's IdP on the day before the migration.</t>
  </si>
  <si>
    <t>Just before switching from the organisation's IdP to the edu-ID, we need to re-import fresh PersistentIDs and User Consent data from the organisation's IdP to make sure that the edu-ID IdP will use exactly the same PersistentID values as the organisation's IdP and users don't need to re-confirm user consent if already given before. The export should be done just before the day of switching over during the late afternoon.</t>
  </si>
  <si>
    <t>S-202</t>
  </si>
  <si>
    <t>Setup edu-ID IdP to show informational message for Home Organization</t>
  </si>
  <si>
    <t>We can configure the edu-ID IdP that the login page shows an informational message specific to the organisation if the user has chosen the organisation in the WAYF. This message can inform the users regarding the migration to the edu-ID. The organisation can provide the text they wish.</t>
  </si>
  <si>
    <t>Check message with IdP-inititated logins created with https://www.switch.ch/aai/guides/discovery/login-link-composer/</t>
  </si>
  <si>
    <t>Customisation Options: https://www.switch.ch/edu-id/services/customization/
Migration of Organisation, section "Configuration of IdP"
https://wiki.smap.switch.ch/ou/trust-identity/eduid:ops:organisation-migration</t>
  </si>
  <si>
    <t>S-203</t>
  </si>
  <si>
    <t>Setup old IdP to show informational message after migration</t>
  </si>
  <si>
    <t>If the old IdP is still accessed (i.e. due to services not yet having updated the metadata), users should get a notice that this service will move to the edu-ID later.</t>
  </si>
  <si>
    <t>Template "login-custom-message.vm"</t>
  </si>
  <si>
    <t>Pre-Migration</t>
  </si>
  <si>
    <t>X-101</t>
  </si>
  <si>
    <t>Ask customer to confirm to do migration</t>
  </si>
  <si>
    <t>Ask customer if all is OK to do the actual migration</t>
  </si>
  <si>
    <t>X-102</t>
  </si>
  <si>
    <t>Create schedule for day X</t>
  </si>
  <si>
    <t>Specify the times and steps of the migration at day X. Share this schedule with the customer via SWITCHdrive.</t>
  </si>
  <si>
    <t>X-103</t>
  </si>
  <si>
    <t>Check possible conflicts with internal VM patching</t>
  </si>
  <si>
    <t xml:space="preserve">Make sure no internal VM patching is planned for the week where the migration takes place. </t>
  </si>
  <si>
    <t>S-204</t>
  </si>
  <si>
    <t>Activate informational message on old IdP</t>
  </si>
  <si>
    <t>If the old IdP is still accessed (i.e. due to services not yet having updated the metadata), users should get a notice that this service will move to the edu-ID later. Enable this message in the view file "login-custom-message.vm".</t>
  </si>
  <si>
    <t>S-205</t>
  </si>
  <si>
    <t>Configure edu-ID Production IdP</t>
  </si>
  <si>
    <t xml:space="preserve">Configure the organisation as migrated organisation on the production IdP. </t>
  </si>
  <si>
    <t>Day X - 1</t>
  </si>
  <si>
    <t>S-206</t>
  </si>
  <si>
    <t>Export PersistentIDs and User Consent data on organisation's IdP</t>
  </si>
  <si>
    <t>Just before switching from the organisation's IdP to the edu-ID, we need to re-import fresh PersistentIDs and User Consent data from the organisation's IdP to make sure that the edu-ID IdP will use exactly the same PersistentID values as the organisation's IdP and users don't need to re-confirm user consent if already given before. The export should be done during the late afternoon just before the day of switching over.</t>
  </si>
  <si>
    <t>PostgreSQL commands</t>
  </si>
  <si>
    <t>Day X-1</t>
  </si>
  <si>
    <t>S-207</t>
  </si>
  <si>
    <t>Import PersistentIDs and User Consent data from organisation's IdP on Production IdP (on database cluster)</t>
  </si>
  <si>
    <t>Make sure the edu-ID Production IdP will provide exactly the same PersistentID values as the organisation's IdP. It must not generate new ones.
Importing User Consent data makes sure that users won't need to re-confirm attribute release if they already did.
This import is done shortly before the switchover (day X), usually on the late afternoon of the day before.</t>
  </si>
  <si>
    <t>T-201</t>
  </si>
  <si>
    <t>Test login on edu-ID Production IdP (standby VM)</t>
  </si>
  <si>
    <t>Using an entry in the "hosts" file, the customer logs in to the Attribute Viewer via the production standby VM. This makes sure that the production IdP is configured correctly.
(Note: For customers of the SWITCHaai IdP Hosting service, SWITCH can do this test on behalf of the customer.)</t>
  </si>
  <si>
    <t>Migration</t>
  </si>
  <si>
    <t>X-201</t>
  </si>
  <si>
    <t>Adapt service locations in metadata</t>
  </si>
  <si>
    <t>In the Resource Registry, change the service locations of the migrating home organization to point to the edui-ID IdP</t>
  </si>
  <si>
    <t>Day X
05:40</t>
  </si>
  <si>
    <t>Migration of Organisation, section "Go Live"
https://wiki.smap.switch.ch/ou/trust-identity/eduid:ops:organisation-migration</t>
  </si>
  <si>
    <t>X-202</t>
  </si>
  <si>
    <t>Configure organisation as migrated in My edu-ID application</t>
  </si>
  <si>
    <t>This slightly changes the behaviour of the My edu-ID application for a better user experience.</t>
  </si>
  <si>
    <t>Day X
05:50</t>
  </si>
  <si>
    <t>T-301</t>
  </si>
  <si>
    <t>Test login to services via Production edu-ID IdP</t>
  </si>
  <si>
    <t>Run tests according to the test plan. No "hosts" entries required. These tests make sure that the AAI login works as expected after switching to the edu-ID IdP.</t>
  </si>
  <si>
    <t>Day X
07:00 - ca. 10:00</t>
  </si>
  <si>
    <t>X-203</t>
  </si>
  <si>
    <t>Customer needs to confirm success</t>
  </si>
  <si>
    <t>The customer needs to decide if all works as expected (or if rolling back is required)</t>
  </si>
  <si>
    <t>Day X
ca. 10:00</t>
  </si>
  <si>
    <t>Post-Migration</t>
  </si>
  <si>
    <t>Z-102</t>
  </si>
  <si>
    <t>Resource Registry: Adapt Technical Contact.</t>
  </si>
  <si>
    <t>The Technical Contact is changed to eduid@switch.ch.
Keep the existing Home Organization Administrators, such that they can still edit descriptive information.</t>
  </si>
  <si>
    <t>Resource Registry
https://rr.aai.switch.ch/</t>
  </si>
  <si>
    <t>after Day X</t>
  </si>
  <si>
    <t>Migration of Organisation, section "Cleanup Work"
https://wiki.smap.switch.ch/ou/trust-identity/eduid:ops:organisation-migration</t>
  </si>
  <si>
    <t>Z-103</t>
  </si>
  <si>
    <t>Resource Registry: Cleanup Supported Attributes / Attribute Release Rules, Contacts, etc.</t>
  </si>
  <si>
    <t>The organisation needs to take a look at the Home Organization entry in the Resource Registry and update the data as required.</t>
  </si>
  <si>
    <t>Z-104</t>
  </si>
  <si>
    <t>Check logs on existing IdP: Are there still logins?</t>
  </si>
  <si>
    <t>During a few days after the migration, the organisation should check the logs on their former IdP to make sure that all SPs have switched over to the edu-ID and no users are redirected to the old IdP anymore.</t>
  </si>
  <si>
    <t>Z-105</t>
  </si>
  <si>
    <t>Check that only technical accounts are used for monitoring and any other M2M communication</t>
  </si>
  <si>
    <t>edu-ID introduces the concept of technical accounts that are to be used for any tasks that consist of communication between machines without human involvement. Replace any existing proper accounts used for this purpose</t>
  </si>
  <si>
    <t>Organisation Administration: https://eduid.ch/web/organisation-administrator/?homeOrg=&lt;org_domain&gt;</t>
  </si>
  <si>
    <t>Service Description, Chapter 5.1.3.7
https://www.switch.ch/edu-id/about/terms/</t>
  </si>
  <si>
    <t>Z-106</t>
  </si>
  <si>
    <t>De-configure organisation on Staging IdP</t>
  </si>
  <si>
    <t>The organisation doesn't need the Staging IdP anymore, therefore SWITCH can remove the configuration specific to the organisation.</t>
  </si>
  <si>
    <t>Z-107</t>
  </si>
  <si>
    <t>Shut down old IdP</t>
  </si>
  <si>
    <t>When there are no logins anymore on the organisation's old IdP, the organisation can shut down it's own IdP.</t>
  </si>
  <si>
    <t>Some days after Day X</t>
  </si>
  <si>
    <t>Z-108</t>
  </si>
  <si>
    <t>Dispose old IdP</t>
  </si>
  <si>
    <t>If the organisation doesn't need to old IdP anymore, it can dispose it.</t>
  </si>
  <si>
    <t>Couple of weeks after Day X</t>
  </si>
  <si>
    <t>Z-109</t>
  </si>
  <si>
    <t>Remove custom message on edu-ID login page</t>
  </si>
  <si>
    <t>The message is not required anymore, all users should be familiar with the edu-ID.</t>
  </si>
  <si>
    <t>Couple of weeks or months after Day X</t>
  </si>
  <si>
    <t>Organisation:</t>
  </si>
  <si>
    <t>Organisation</t>
  </si>
  <si>
    <t>Contacts:</t>
  </si>
  <si>
    <t>SWITCH edu-ID Team, eduid@switch.ch, 044 268 15 10</t>
  </si>
  <si>
    <t>Last change: DATE, WHO</t>
  </si>
  <si>
    <t>History:</t>
  </si>
  <si>
    <t>DATE, WHO: DESCRIPTION OF MODIFICATION</t>
  </si>
  <si>
    <t>ID Category</t>
  </si>
  <si>
    <t>A-100</t>
  </si>
  <si>
    <t>Implementation and deployment of affiliation synchronisation via SCIM Affiliation API</t>
  </si>
  <si>
    <t>A-200</t>
  </si>
  <si>
    <t>Implementation and deployment of affiliation synchronisation via Attribute Aggregator / Attribute Provider API</t>
  </si>
  <si>
    <t>B-100</t>
  </si>
  <si>
    <t>Preliminary checks, i.e. compatibility of existing IdP setup with edu-ID IdP, availability of all attributes in edu-ID, etc.</t>
  </si>
  <si>
    <t>C-100</t>
  </si>
  <si>
    <t>Infos to users, SP admins, external partners, etc.</t>
  </si>
  <si>
    <t>L-100</t>
  </si>
  <si>
    <t>Affiliation linking, i.e. linking service by organisation, deactivation of AAI linking service, etc.</t>
  </si>
  <si>
    <t>S-100</t>
  </si>
  <si>
    <t>Setup of Staging IdP</t>
  </si>
  <si>
    <t>S-200</t>
  </si>
  <si>
    <t>Setup of Production IdP</t>
  </si>
  <si>
    <t>S-300</t>
  </si>
  <si>
    <t>Setup Test</t>
  </si>
  <si>
    <t>Setup of Test IdP (in AAI Test Federation; optional)</t>
  </si>
  <si>
    <t>S-800</t>
  </si>
  <si>
    <t>Integration of Adobe, LinkedIn Learning, etc. (via Proxy)</t>
  </si>
  <si>
    <t>T-100</t>
  </si>
  <si>
    <t>Testing (Login to important SPs, correctness of attributes, etc.)</t>
  </si>
  <si>
    <t>T-800</t>
  </si>
  <si>
    <t>Testing of Adobe / LinkedIn Learning / etc. Integration</t>
  </si>
  <si>
    <t>X-100</t>
  </si>
  <si>
    <t>Tasks before the actual migration</t>
  </si>
  <si>
    <t>X-200</t>
  </si>
  <si>
    <t>Migration (Day X)</t>
  </si>
  <si>
    <t>Z-100</t>
  </si>
  <si>
    <t>Tasks after the migration (cleanup etc.)</t>
  </si>
  <si>
    <t xml:space="preserve">Testing </t>
  </si>
  <si>
    <t>T-202</t>
  </si>
  <si>
    <t>Test email reception</t>
  </si>
  <si>
    <t>Make sure that mails that are sent to organization email addresses are not blocked by spam filter. (i.e. a sudden increase in mails is possible on the day of migraton due to account activations and password resets).</t>
  </si>
  <si>
    <t>A-301</t>
  </si>
  <si>
    <t>Attribute Reconciliation</t>
  </si>
  <si>
    <t>Implement reconciliation process to check affiliations are in sync</t>
  </si>
  <si>
    <t>Merge notifications</t>
  </si>
  <si>
    <t>A-302</t>
  </si>
  <si>
    <t>Setup process to deal with account merge notifications that are sent to HomeOrg Admin</t>
  </si>
  <si>
    <t>Use Affiliation API "Get all affiliaitons" and account merge history in the "Bulk API" https://www.switch.ch/edu-id/docs/unis/tech/tools-api/#bulk-api</t>
  </si>
  <si>
    <t>Z-110</t>
  </si>
  <si>
    <t>Subsribe to edu-ID mailing lists</t>
  </si>
  <si>
    <t>Make sure that involved staff is subscribed to eduid-operations@lists.switch.ch and eduid-operations@lists.switch.ch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</si>
</sst>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2"/>
      <color theme="1"/>
      <name val="Calibri"/>
      <scheme val="minor"/>
    </font>
    <font>
      <b/>
      <sz val="12"/>
      <color theme="0"/>
      <name val="Calibri"/>
      <scheme val="minor"/>
    </font>
    <font>
      <b/>
      <sz val="12"/>
      <color theme="1"/>
      <name val="Calibri"/>
      <scheme val="minor"/>
    </font>
    <font>
      <b/>
      <sz val="12"/>
      <color indexed="64"/>
      <name val="Calibri"/>
      <scheme val="minor"/>
    </font>
    <font>
      <b/>
      <sz val="20"/>
      <color theme="1"/>
      <name val="Calibri"/>
      <scheme val="minor"/>
    </font>
    <font>
      <i/>
      <sz val="12"/>
      <color theme="1"/>
      <name val="Calibri"/>
      <scheme val="minor"/>
    </font>
  </fonts>
  <fills count="5">
    <fill>
      <patternFill patternType="none"/>
    </fill>
    <fill>
      <patternFill patternType="gray125"/>
    </fill>
    <fill>
      <patternFill patternType="solid">
        <fgColor rgb="FF00247D"/>
        <bgColor rgb="FF00247D"/>
      </patternFill>
    </fill>
    <fill>
      <patternFill patternType="solid">
        <fgColor theme="7" tint="0.79998168889431442"/>
        <bgColor indexed="64"/>
      </patternFill>
    </fill>
    <fill>
      <patternFill patternType="solid">
        <fgColor rgb="FFFFF2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right" vertical="top" indent="5"/>
    </xf>
    <xf numFmtId="0" fontId="1" fillId="2" borderId="1" xfId="0" applyFont="1" applyFill="1" applyBorder="1" applyAlignment="1">
      <alignment horizontal="left" vertical="center" wrapText="1"/>
    </xf>
    <xf numFmtId="0" fontId="1" fillId="2" borderId="2" xfId="0" applyFont="1" applyFill="1" applyBorder="1" applyAlignment="1">
      <alignment vertical="center" wrapText="1"/>
    </xf>
    <xf numFmtId="164" fontId="1"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9" fontId="0" fillId="0" borderId="1" xfId="0" applyNumberFormat="1" applyBorder="1" applyAlignment="1">
      <alignment horizontal="right" vertical="top"/>
    </xf>
    <xf numFmtId="0" fontId="2" fillId="3" borderId="1" xfId="0" applyFont="1" applyFill="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164"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xf>
    <xf numFmtId="0" fontId="3" fillId="4" borderId="1" xfId="0" applyFont="1" applyFill="1" applyBorder="1" applyAlignment="1">
      <alignment horizontal="left" vertical="top" wrapText="1"/>
    </xf>
    <xf numFmtId="0" fontId="0" fillId="0" borderId="0" xfId="0"/>
    <xf numFmtId="9" fontId="0" fillId="0" borderId="1" xfId="0" applyNumberFormat="1" applyBorder="1" applyAlignment="1">
      <alignment horizontal="left" vertical="top" wrapText="1"/>
    </xf>
    <xf numFmtId="0" fontId="0" fillId="0" borderId="1" xfId="0" applyBorder="1"/>
    <xf numFmtId="0" fontId="2" fillId="0" borderId="0" xfId="0" applyFont="1"/>
    <xf numFmtId="0" fontId="4" fillId="0" borderId="0" xfId="0" applyFont="1"/>
  </cellXfs>
  <cellStyles count="1">
    <cellStyle name="Normal" xfId="0" builtinId="0"/>
  </cellStyles>
  <dxfs count="21">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zoomScale="125" workbookViewId="0">
      <pane ySplit="1" topLeftCell="A60" activePane="bottomLeft" state="frozen"/>
      <selection activeCell="A54" sqref="A54"/>
      <selection pane="bottomLeft" activeCell="G69" sqref="G69"/>
    </sheetView>
  </sheetViews>
  <sheetFormatPr baseColWidth="10" defaultColWidth="11" defaultRowHeight="16" x14ac:dyDescent="0.2"/>
  <cols>
    <col min="1" max="1" width="14" style="1" bestFit="1" customWidth="1"/>
    <col min="2" max="2" width="21" customWidth="1"/>
    <col min="3" max="3" width="8.1640625" customWidth="1"/>
    <col min="4" max="4" width="16.5" bestFit="1" customWidth="1"/>
    <col min="5" max="5" width="52.5" customWidth="1"/>
    <col min="6" max="6" width="63.1640625" customWidth="1"/>
    <col min="7" max="7" width="24.33203125" customWidth="1"/>
    <col min="8" max="8" width="31.83203125" customWidth="1"/>
    <col min="9" max="9" width="16.33203125" customWidth="1"/>
    <col min="10" max="10" width="22" customWidth="1"/>
    <col min="11" max="11" width="23.5" customWidth="1"/>
    <col min="12" max="12" width="66.33203125" customWidth="1"/>
  </cols>
  <sheetData>
    <row r="1" spans="1:12" ht="17" x14ac:dyDescent="0.2">
      <c r="A1" s="2" t="s">
        <v>0</v>
      </c>
      <c r="B1" s="2" t="s">
        <v>1</v>
      </c>
      <c r="C1" s="2" t="s">
        <v>2</v>
      </c>
      <c r="D1" s="3" t="s">
        <v>3</v>
      </c>
      <c r="E1" s="2" t="s">
        <v>4</v>
      </c>
      <c r="F1" s="2" t="s">
        <v>5</v>
      </c>
      <c r="G1" s="2" t="s">
        <v>6</v>
      </c>
      <c r="H1" s="2" t="s">
        <v>7</v>
      </c>
      <c r="I1" s="4" t="s">
        <v>8</v>
      </c>
      <c r="J1" s="4" t="s">
        <v>9</v>
      </c>
      <c r="K1" s="5" t="s">
        <v>10</v>
      </c>
      <c r="L1" s="5" t="s">
        <v>11</v>
      </c>
    </row>
    <row r="2" spans="1:12" ht="102" x14ac:dyDescent="0.2">
      <c r="A2" s="6"/>
      <c r="B2" s="7" t="s">
        <v>12</v>
      </c>
      <c r="C2" s="7" t="s">
        <v>13</v>
      </c>
      <c r="D2" s="8" t="s">
        <v>14</v>
      </c>
      <c r="E2" s="9" t="s">
        <v>15</v>
      </c>
      <c r="F2" s="8" t="s">
        <v>16</v>
      </c>
      <c r="G2" s="8" t="str">
        <f>"IdP Admins" &amp; CHAR(13) &amp; CHAR(10) &amp; OrganisationName</f>
        <v>IdP Admins_x000D_
Organisation</v>
      </c>
      <c r="H2" s="8" t="s">
        <v>17</v>
      </c>
      <c r="I2" s="10"/>
      <c r="J2" s="10"/>
      <c r="K2" s="8"/>
      <c r="L2" s="8" t="s">
        <v>18</v>
      </c>
    </row>
    <row r="3" spans="1:12" ht="85" x14ac:dyDescent="0.2">
      <c r="A3" s="6"/>
      <c r="B3" s="7" t="s">
        <v>12</v>
      </c>
      <c r="C3" s="7" t="s">
        <v>19</v>
      </c>
      <c r="D3" s="8" t="s">
        <v>14</v>
      </c>
      <c r="E3" s="9" t="s">
        <v>20</v>
      </c>
      <c r="F3" s="8" t="s">
        <v>21</v>
      </c>
      <c r="G3" s="8"/>
      <c r="H3" s="11" t="s">
        <v>22</v>
      </c>
      <c r="I3" s="8"/>
      <c r="J3" s="8"/>
      <c r="K3" s="8"/>
      <c r="L3" s="12" t="s">
        <v>23</v>
      </c>
    </row>
    <row r="4" spans="1:12" ht="68" x14ac:dyDescent="0.2">
      <c r="A4" s="6"/>
      <c r="B4" s="7" t="s">
        <v>12</v>
      </c>
      <c r="C4" s="7" t="s">
        <v>24</v>
      </c>
      <c r="D4" s="8" t="s">
        <v>14</v>
      </c>
      <c r="E4" s="9" t="s">
        <v>25</v>
      </c>
      <c r="F4" s="8" t="s">
        <v>26</v>
      </c>
      <c r="G4" s="8"/>
      <c r="H4" s="8" t="s">
        <v>27</v>
      </c>
      <c r="I4" s="8"/>
      <c r="J4" s="8"/>
      <c r="K4" s="8"/>
      <c r="L4" s="8" t="s">
        <v>28</v>
      </c>
    </row>
    <row r="5" spans="1:12" ht="119" x14ac:dyDescent="0.2">
      <c r="A5" s="6"/>
      <c r="B5" s="7" t="s">
        <v>12</v>
      </c>
      <c r="C5" s="7" t="s">
        <v>29</v>
      </c>
      <c r="D5" s="8" t="s">
        <v>14</v>
      </c>
      <c r="E5" s="9" t="s">
        <v>30</v>
      </c>
      <c r="F5" s="8" t="s">
        <v>31</v>
      </c>
      <c r="G5" s="8" t="str">
        <f>"IdP Admins" &amp; CHAR(13) &amp; CHAR(10) &amp; OrganisationName</f>
        <v>IdP Admins_x000D_
Organisation</v>
      </c>
      <c r="H5" s="8" t="s">
        <v>32</v>
      </c>
      <c r="I5" s="10"/>
      <c r="J5" s="10"/>
      <c r="K5" s="8"/>
      <c r="L5" s="8"/>
    </row>
    <row r="6" spans="1:12" ht="68" x14ac:dyDescent="0.2">
      <c r="A6" s="6"/>
      <c r="B6" s="13" t="s">
        <v>12</v>
      </c>
      <c r="C6" s="7" t="s">
        <v>33</v>
      </c>
      <c r="D6" s="8" t="s">
        <v>14</v>
      </c>
      <c r="E6" s="9" t="s">
        <v>34</v>
      </c>
      <c r="F6" s="8" t="s">
        <v>35</v>
      </c>
      <c r="G6" s="8"/>
      <c r="H6" s="8"/>
      <c r="I6" s="10"/>
      <c r="J6" s="10"/>
      <c r="K6" s="8"/>
      <c r="L6" s="8" t="s">
        <v>36</v>
      </c>
    </row>
    <row r="7" spans="1:12" s="14" customFormat="1" ht="153" x14ac:dyDescent="0.2">
      <c r="A7" s="6"/>
      <c r="B7" s="13" t="s">
        <v>12</v>
      </c>
      <c r="C7" s="7" t="s">
        <v>37</v>
      </c>
      <c r="D7" s="8" t="s">
        <v>14</v>
      </c>
      <c r="E7" s="9" t="s">
        <v>38</v>
      </c>
      <c r="F7" s="8" t="s">
        <v>39</v>
      </c>
      <c r="G7" s="8" t="str">
        <f>OrganisationName</f>
        <v>Organisation</v>
      </c>
      <c r="H7" s="8"/>
      <c r="I7" s="10"/>
      <c r="J7" s="10"/>
      <c r="K7" s="8"/>
      <c r="L7" s="8"/>
    </row>
    <row r="8" spans="1:12" ht="85" x14ac:dyDescent="0.2">
      <c r="A8" s="6"/>
      <c r="B8" s="7" t="s">
        <v>12</v>
      </c>
      <c r="C8" s="7" t="s">
        <v>40</v>
      </c>
      <c r="D8" s="8" t="str">
        <f>OrganisationName</f>
        <v>Organisation</v>
      </c>
      <c r="E8" s="9" t="s">
        <v>41</v>
      </c>
      <c r="F8" s="8" t="s">
        <v>42</v>
      </c>
      <c r="G8" s="8"/>
      <c r="H8" s="8" t="s">
        <v>43</v>
      </c>
      <c r="I8" s="8"/>
      <c r="J8" s="8"/>
      <c r="K8" s="8"/>
      <c r="L8" s="8"/>
    </row>
    <row r="9" spans="1:12" s="14" customFormat="1" ht="85" x14ac:dyDescent="0.2">
      <c r="A9" s="6"/>
      <c r="B9" s="7" t="s">
        <v>12</v>
      </c>
      <c r="C9" s="7" t="s">
        <v>44</v>
      </c>
      <c r="D9" s="8" t="s">
        <v>14</v>
      </c>
      <c r="E9" s="9" t="s">
        <v>45</v>
      </c>
      <c r="F9" s="8" t="s">
        <v>46</v>
      </c>
      <c r="G9" s="8"/>
      <c r="H9" s="8"/>
      <c r="I9" s="8"/>
      <c r="J9" s="8"/>
      <c r="K9" s="8"/>
      <c r="L9" s="8" t="s">
        <v>47</v>
      </c>
    </row>
    <row r="10" spans="1:12" ht="102" x14ac:dyDescent="0.2">
      <c r="A10" s="6"/>
      <c r="B10" s="7" t="s">
        <v>48</v>
      </c>
      <c r="C10" s="7" t="s">
        <v>49</v>
      </c>
      <c r="D10" s="8" t="str">
        <f>OrganisationName</f>
        <v>Organisation</v>
      </c>
      <c r="E10" s="9" t="s">
        <v>50</v>
      </c>
      <c r="F10" s="8" t="s">
        <v>51</v>
      </c>
      <c r="G10" s="8"/>
      <c r="H10" s="8" t="s">
        <v>52</v>
      </c>
      <c r="I10" s="8"/>
      <c r="J10" s="8"/>
      <c r="K10" s="8"/>
      <c r="L10" s="8" t="s">
        <v>53</v>
      </c>
    </row>
    <row r="11" spans="1:12" ht="102" x14ac:dyDescent="0.2">
      <c r="A11" s="6"/>
      <c r="B11" s="7" t="s">
        <v>54</v>
      </c>
      <c r="C11" s="7" t="s">
        <v>55</v>
      </c>
      <c r="D11" s="8" t="s">
        <v>14</v>
      </c>
      <c r="E11" s="9" t="s">
        <v>56</v>
      </c>
      <c r="F11" s="8" t="s">
        <v>57</v>
      </c>
      <c r="G11" s="8"/>
      <c r="H11" s="8" t="s">
        <v>58</v>
      </c>
      <c r="I11" s="8"/>
      <c r="J11" s="8"/>
      <c r="K11" s="8"/>
      <c r="L11" s="8" t="s">
        <v>59</v>
      </c>
    </row>
    <row r="12" spans="1:12" ht="85" x14ac:dyDescent="0.2">
      <c r="A12" s="6"/>
      <c r="B12" s="7" t="s">
        <v>54</v>
      </c>
      <c r="C12" s="7" t="s">
        <v>60</v>
      </c>
      <c r="D12" s="8" t="str">
        <f t="shared" ref="D12:D34" si="0">OrganisationName</f>
        <v>Organisation</v>
      </c>
      <c r="E12" s="9" t="s">
        <v>61</v>
      </c>
      <c r="F12" s="8" t="s">
        <v>62</v>
      </c>
      <c r="G12" s="8" t="s">
        <v>63</v>
      </c>
      <c r="H12" s="12"/>
      <c r="I12" s="8"/>
      <c r="J12" s="8"/>
      <c r="K12" s="8"/>
      <c r="L12" s="8" t="s">
        <v>64</v>
      </c>
    </row>
    <row r="13" spans="1:12" ht="34" x14ac:dyDescent="0.2">
      <c r="A13" s="6"/>
      <c r="B13" s="7" t="s">
        <v>54</v>
      </c>
      <c r="C13" s="7" t="s">
        <v>65</v>
      </c>
      <c r="D13" s="8" t="str">
        <f t="shared" si="0"/>
        <v>Organisation</v>
      </c>
      <c r="E13" s="9" t="s">
        <v>66</v>
      </c>
      <c r="F13" s="8" t="s">
        <v>67</v>
      </c>
      <c r="G13" s="8" t="s">
        <v>63</v>
      </c>
      <c r="H13" s="8" t="s">
        <v>68</v>
      </c>
      <c r="I13" s="8"/>
      <c r="J13" s="8"/>
      <c r="K13" s="8"/>
      <c r="L13" s="8"/>
    </row>
    <row r="14" spans="1:12" ht="34" x14ac:dyDescent="0.2">
      <c r="A14" s="6"/>
      <c r="B14" s="7" t="s">
        <v>54</v>
      </c>
      <c r="C14" s="7" t="s">
        <v>69</v>
      </c>
      <c r="D14" s="8" t="str">
        <f t="shared" si="0"/>
        <v>Organisation</v>
      </c>
      <c r="E14" s="9" t="s">
        <v>70</v>
      </c>
      <c r="F14" s="8" t="s">
        <v>71</v>
      </c>
      <c r="G14" s="8" t="s">
        <v>63</v>
      </c>
      <c r="H14" s="8" t="s">
        <v>68</v>
      </c>
      <c r="I14" s="8"/>
      <c r="J14" s="8"/>
      <c r="K14" s="8"/>
      <c r="L14" s="8"/>
    </row>
    <row r="15" spans="1:12" ht="34" x14ac:dyDescent="0.2">
      <c r="A15" s="6"/>
      <c r="B15" s="7" t="s">
        <v>54</v>
      </c>
      <c r="C15" s="7" t="s">
        <v>72</v>
      </c>
      <c r="D15" s="8" t="str">
        <f t="shared" si="0"/>
        <v>Organisation</v>
      </c>
      <c r="E15" s="9" t="s">
        <v>73</v>
      </c>
      <c r="F15" s="8" t="s">
        <v>74</v>
      </c>
      <c r="G15" s="8" t="s">
        <v>63</v>
      </c>
      <c r="H15" s="8" t="s">
        <v>68</v>
      </c>
      <c r="I15" s="8"/>
      <c r="J15" s="8"/>
      <c r="K15" s="8"/>
      <c r="L15" s="8"/>
    </row>
    <row r="16" spans="1:12" ht="34" x14ac:dyDescent="0.2">
      <c r="A16" s="6"/>
      <c r="B16" s="7" t="s">
        <v>54</v>
      </c>
      <c r="C16" s="7" t="s">
        <v>75</v>
      </c>
      <c r="D16" s="8" t="str">
        <f t="shared" si="0"/>
        <v>Organisation</v>
      </c>
      <c r="E16" s="9" t="s">
        <v>76</v>
      </c>
      <c r="F16" s="8" t="s">
        <v>77</v>
      </c>
      <c r="G16" s="8" t="s">
        <v>63</v>
      </c>
      <c r="H16" s="8" t="s">
        <v>68</v>
      </c>
      <c r="I16" s="8"/>
      <c r="J16" s="8"/>
      <c r="K16" s="8"/>
      <c r="L16" s="8"/>
    </row>
    <row r="17" spans="1:12" ht="17" x14ac:dyDescent="0.2">
      <c r="A17" s="6"/>
      <c r="B17" s="7" t="s">
        <v>54</v>
      </c>
      <c r="C17" s="7" t="s">
        <v>78</v>
      </c>
      <c r="D17" s="8" t="s">
        <v>14</v>
      </c>
      <c r="E17" s="9" t="s">
        <v>79</v>
      </c>
      <c r="F17" s="8" t="s">
        <v>80</v>
      </c>
      <c r="G17" s="8"/>
      <c r="H17" s="8"/>
      <c r="I17" s="8"/>
      <c r="J17" s="8"/>
      <c r="K17" s="8"/>
      <c r="L17" s="8"/>
    </row>
    <row r="18" spans="1:12" ht="34" x14ac:dyDescent="0.2">
      <c r="A18" s="6"/>
      <c r="B18" s="7" t="s">
        <v>54</v>
      </c>
      <c r="C18" s="7" t="s">
        <v>81</v>
      </c>
      <c r="D18" s="8" t="str">
        <f t="shared" si="0"/>
        <v>Organisation</v>
      </c>
      <c r="E18" s="9" t="s">
        <v>82</v>
      </c>
      <c r="F18" s="8" t="s">
        <v>83</v>
      </c>
      <c r="G18" s="8"/>
      <c r="H18" s="8"/>
      <c r="I18" s="8"/>
      <c r="J18" s="8"/>
      <c r="K18" s="8"/>
      <c r="L18" s="8"/>
    </row>
    <row r="19" spans="1:12" ht="51" x14ac:dyDescent="0.2">
      <c r="A19" s="6"/>
      <c r="B19" s="7" t="s">
        <v>54</v>
      </c>
      <c r="C19" s="7" t="s">
        <v>84</v>
      </c>
      <c r="D19" s="8" t="s">
        <v>14</v>
      </c>
      <c r="E19" s="9" t="s">
        <v>85</v>
      </c>
      <c r="F19" s="8" t="s">
        <v>86</v>
      </c>
      <c r="G19" s="8"/>
      <c r="H19" s="8"/>
      <c r="I19" s="8"/>
      <c r="J19" s="8"/>
      <c r="K19" s="8"/>
      <c r="L19" s="8" t="s">
        <v>87</v>
      </c>
    </row>
    <row r="20" spans="1:12" ht="68" x14ac:dyDescent="0.2">
      <c r="A20" s="6"/>
      <c r="B20" s="7" t="s">
        <v>88</v>
      </c>
      <c r="C20" s="7" t="s">
        <v>89</v>
      </c>
      <c r="D20" s="8" t="str">
        <f t="shared" si="0"/>
        <v>Organisation</v>
      </c>
      <c r="E20" s="9" t="s">
        <v>90</v>
      </c>
      <c r="F20" s="8" t="s">
        <v>91</v>
      </c>
      <c r="G20" s="8" t="s">
        <v>63</v>
      </c>
      <c r="H20" s="8"/>
      <c r="I20" s="8"/>
      <c r="J20" s="8"/>
      <c r="K20" s="8"/>
      <c r="L20" s="8" t="s">
        <v>92</v>
      </c>
    </row>
    <row r="21" spans="1:12" ht="119" x14ac:dyDescent="0.2">
      <c r="A21" s="6"/>
      <c r="B21" s="7" t="s">
        <v>88</v>
      </c>
      <c r="C21" s="7" t="s">
        <v>93</v>
      </c>
      <c r="D21" s="8" t="str">
        <f t="shared" si="0"/>
        <v>Organisation</v>
      </c>
      <c r="E21" s="9" t="s">
        <v>94</v>
      </c>
      <c r="F21" s="8" t="s">
        <v>95</v>
      </c>
      <c r="G21" s="15"/>
      <c r="H21" s="8" t="s">
        <v>96</v>
      </c>
      <c r="I21" s="8"/>
      <c r="J21" s="8"/>
      <c r="K21" s="8"/>
      <c r="L21" s="8" t="s">
        <v>97</v>
      </c>
    </row>
    <row r="22" spans="1:12" ht="34" x14ac:dyDescent="0.2">
      <c r="A22" s="6"/>
      <c r="B22" s="7" t="s">
        <v>88</v>
      </c>
      <c r="C22" s="7" t="s">
        <v>98</v>
      </c>
      <c r="D22" s="8" t="s">
        <v>14</v>
      </c>
      <c r="E22" s="9" t="s">
        <v>99</v>
      </c>
      <c r="F22" s="8" t="s">
        <v>100</v>
      </c>
      <c r="G22" s="8"/>
      <c r="H22" s="8"/>
      <c r="I22" s="8"/>
      <c r="J22" s="8"/>
      <c r="K22" s="8"/>
      <c r="L22" s="8"/>
    </row>
    <row r="23" spans="1:12" ht="51" x14ac:dyDescent="0.2">
      <c r="A23" s="6"/>
      <c r="B23" s="7" t="s">
        <v>88</v>
      </c>
      <c r="C23" s="7" t="s">
        <v>101</v>
      </c>
      <c r="D23" s="8" t="str">
        <f t="shared" si="0"/>
        <v>Organisation</v>
      </c>
      <c r="E23" s="9" t="s">
        <v>66</v>
      </c>
      <c r="F23" s="8" t="s">
        <v>102</v>
      </c>
      <c r="G23" s="8" t="s">
        <v>63</v>
      </c>
      <c r="H23" s="8" t="s">
        <v>68</v>
      </c>
      <c r="I23" s="8"/>
      <c r="J23" s="8"/>
      <c r="K23" s="8"/>
      <c r="L23" s="8"/>
    </row>
    <row r="24" spans="1:12" ht="51" x14ac:dyDescent="0.2">
      <c r="A24" s="6"/>
      <c r="B24" s="7" t="s">
        <v>88</v>
      </c>
      <c r="C24" s="7" t="s">
        <v>103</v>
      </c>
      <c r="D24" s="8" t="str">
        <f t="shared" si="0"/>
        <v>Organisation</v>
      </c>
      <c r="E24" s="9" t="s">
        <v>70</v>
      </c>
      <c r="F24" s="8" t="s">
        <v>104</v>
      </c>
      <c r="G24" s="8" t="s">
        <v>63</v>
      </c>
      <c r="H24" s="8" t="s">
        <v>68</v>
      </c>
      <c r="I24" s="8"/>
      <c r="J24" s="8"/>
      <c r="K24" s="8"/>
      <c r="L24" s="8"/>
    </row>
    <row r="25" spans="1:12" ht="68" x14ac:dyDescent="0.2">
      <c r="A25" s="6"/>
      <c r="B25" s="7" t="s">
        <v>88</v>
      </c>
      <c r="C25" s="7" t="s">
        <v>105</v>
      </c>
      <c r="D25" s="8" t="str">
        <f t="shared" si="0"/>
        <v>Organisation</v>
      </c>
      <c r="E25" s="9" t="s">
        <v>73</v>
      </c>
      <c r="F25" s="8" t="s">
        <v>106</v>
      </c>
      <c r="G25" s="8" t="s">
        <v>63</v>
      </c>
      <c r="H25" s="8" t="s">
        <v>68</v>
      </c>
      <c r="I25" s="8"/>
      <c r="J25" s="8"/>
      <c r="K25" s="8"/>
      <c r="L25" s="8"/>
    </row>
    <row r="26" spans="1:12" s="14" customFormat="1" ht="34" x14ac:dyDescent="0.2">
      <c r="A26" s="6"/>
      <c r="B26" s="7" t="s">
        <v>309</v>
      </c>
      <c r="C26" s="7" t="s">
        <v>306</v>
      </c>
      <c r="D26" s="11" t="s">
        <v>266</v>
      </c>
      <c r="E26" s="9" t="s">
        <v>311</v>
      </c>
      <c r="F26" s="11"/>
      <c r="G26" s="11" t="s">
        <v>63</v>
      </c>
      <c r="H26" s="11"/>
      <c r="I26" s="11"/>
      <c r="J26" s="11"/>
      <c r="K26" s="11"/>
      <c r="L26" s="11"/>
    </row>
    <row r="27" spans="1:12" s="14" customFormat="1" ht="51" x14ac:dyDescent="0.2">
      <c r="A27" s="6"/>
      <c r="B27" s="7" t="s">
        <v>307</v>
      </c>
      <c r="C27" s="7" t="s">
        <v>310</v>
      </c>
      <c r="D27" s="11" t="s">
        <v>266</v>
      </c>
      <c r="E27" s="9" t="s">
        <v>308</v>
      </c>
      <c r="F27" s="11" t="s">
        <v>312</v>
      </c>
      <c r="G27" s="11" t="s">
        <v>63</v>
      </c>
      <c r="H27" s="11"/>
      <c r="I27" s="11"/>
      <c r="J27" s="11"/>
      <c r="K27" s="11"/>
      <c r="L27" s="11"/>
    </row>
    <row r="28" spans="1:12" ht="119" x14ac:dyDescent="0.2">
      <c r="A28" s="6"/>
      <c r="B28" s="7" t="s">
        <v>12</v>
      </c>
      <c r="C28" s="7" t="s">
        <v>107</v>
      </c>
      <c r="D28" s="8" t="str">
        <f t="shared" si="0"/>
        <v>Organisation</v>
      </c>
      <c r="E28" s="9" t="s">
        <v>108</v>
      </c>
      <c r="F28" s="8" t="s">
        <v>109</v>
      </c>
      <c r="G28" s="8" t="s">
        <v>63</v>
      </c>
      <c r="H28" s="8" t="s">
        <v>110</v>
      </c>
      <c r="I28" s="10"/>
      <c r="J28" s="10"/>
      <c r="K28" s="8"/>
      <c r="L28" s="8"/>
    </row>
    <row r="29" spans="1:12" ht="85" x14ac:dyDescent="0.2">
      <c r="A29" s="6"/>
      <c r="B29" s="7" t="s">
        <v>12</v>
      </c>
      <c r="C29" s="7" t="s">
        <v>111</v>
      </c>
      <c r="D29" s="8" t="str">
        <f t="shared" si="0"/>
        <v>Organisation</v>
      </c>
      <c r="E29" s="9" t="s">
        <v>112</v>
      </c>
      <c r="F29" s="8" t="s">
        <v>113</v>
      </c>
      <c r="G29" s="8" t="s">
        <v>63</v>
      </c>
      <c r="H29" s="8" t="s">
        <v>114</v>
      </c>
      <c r="I29" s="10"/>
      <c r="J29" s="10"/>
      <c r="K29" s="8"/>
      <c r="L29" s="8"/>
    </row>
    <row r="30" spans="1:12" ht="51" x14ac:dyDescent="0.2">
      <c r="A30" s="6"/>
      <c r="B30" s="7" t="s">
        <v>115</v>
      </c>
      <c r="C30" s="7" t="s">
        <v>116</v>
      </c>
      <c r="D30" s="8" t="str">
        <f t="shared" si="0"/>
        <v>Organisation</v>
      </c>
      <c r="E30" s="9" t="s">
        <v>117</v>
      </c>
      <c r="F30" s="8" t="s">
        <v>118</v>
      </c>
      <c r="G30" s="8"/>
      <c r="H30" s="8"/>
      <c r="I30" s="8"/>
      <c r="J30" s="8"/>
      <c r="K30" s="8"/>
      <c r="L30" s="8"/>
    </row>
    <row r="31" spans="1:12" ht="34" x14ac:dyDescent="0.2">
      <c r="A31" s="6"/>
      <c r="B31" s="7" t="s">
        <v>115</v>
      </c>
      <c r="C31" s="7" t="s">
        <v>119</v>
      </c>
      <c r="D31" s="8" t="str">
        <f t="shared" si="0"/>
        <v>Organisation</v>
      </c>
      <c r="E31" s="9" t="s">
        <v>120</v>
      </c>
      <c r="F31" s="8" t="s">
        <v>121</v>
      </c>
      <c r="G31" s="8"/>
      <c r="H31" s="8"/>
      <c r="I31" s="8"/>
      <c r="J31" s="8"/>
      <c r="K31" s="8"/>
      <c r="L31" s="8"/>
    </row>
    <row r="32" spans="1:12" s="14" customFormat="1" ht="68" x14ac:dyDescent="0.2">
      <c r="A32" s="6"/>
      <c r="B32" s="7" t="s">
        <v>115</v>
      </c>
      <c r="C32" s="7" t="s">
        <v>122</v>
      </c>
      <c r="D32" s="8" t="s">
        <v>14</v>
      </c>
      <c r="E32" s="9" t="s">
        <v>123</v>
      </c>
      <c r="F32" s="8" t="s">
        <v>124</v>
      </c>
      <c r="G32" s="8" t="s">
        <v>14</v>
      </c>
      <c r="H32" s="8"/>
      <c r="I32" s="8"/>
      <c r="J32" s="8"/>
      <c r="K32" s="8"/>
      <c r="L32" s="8"/>
    </row>
    <row r="33" spans="1:12" ht="136" x14ac:dyDescent="0.2">
      <c r="A33" s="6"/>
      <c r="B33" s="7" t="s">
        <v>115</v>
      </c>
      <c r="C33" s="7" t="s">
        <v>125</v>
      </c>
      <c r="D33" s="8" t="s">
        <v>14</v>
      </c>
      <c r="E33" s="9" t="s">
        <v>126</v>
      </c>
      <c r="F33" s="8" t="s">
        <v>127</v>
      </c>
      <c r="G33" s="8"/>
      <c r="H33" s="8"/>
      <c r="I33" s="8"/>
      <c r="J33" s="8"/>
      <c r="K33" s="8"/>
      <c r="L33" s="8" t="s">
        <v>128</v>
      </c>
    </row>
    <row r="34" spans="1:12" ht="119" x14ac:dyDescent="0.2">
      <c r="A34" s="6"/>
      <c r="B34" s="7" t="s">
        <v>115</v>
      </c>
      <c r="C34" s="7" t="s">
        <v>129</v>
      </c>
      <c r="D34" s="8" t="str">
        <f t="shared" si="0"/>
        <v>Organisation</v>
      </c>
      <c r="E34" s="9" t="s">
        <v>130</v>
      </c>
      <c r="F34" s="8" t="s">
        <v>131</v>
      </c>
      <c r="G34" s="8"/>
      <c r="H34" s="8" t="s">
        <v>132</v>
      </c>
      <c r="I34" s="8"/>
      <c r="J34" s="8"/>
      <c r="K34" s="8"/>
      <c r="L34" s="8"/>
    </row>
    <row r="35" spans="1:12" ht="51" x14ac:dyDescent="0.2">
      <c r="A35" s="6"/>
      <c r="B35" s="7" t="s">
        <v>133</v>
      </c>
      <c r="C35" s="7" t="s">
        <v>134</v>
      </c>
      <c r="D35" s="8" t="s">
        <v>14</v>
      </c>
      <c r="E35" s="9" t="s">
        <v>135</v>
      </c>
      <c r="F35" s="8" t="s">
        <v>136</v>
      </c>
      <c r="G35" s="8"/>
      <c r="H35" s="8"/>
      <c r="I35" s="10"/>
      <c r="J35" s="10"/>
      <c r="K35" s="8"/>
      <c r="L35" s="8" t="s">
        <v>137</v>
      </c>
    </row>
    <row r="36" spans="1:12" ht="85" x14ac:dyDescent="0.2">
      <c r="A36" s="6"/>
      <c r="B36" s="7" t="s">
        <v>133</v>
      </c>
      <c r="C36" s="7" t="s">
        <v>138</v>
      </c>
      <c r="D36" s="8" t="s">
        <v>14</v>
      </c>
      <c r="E36" s="9" t="s">
        <v>139</v>
      </c>
      <c r="F36" s="8" t="s">
        <v>140</v>
      </c>
      <c r="G36" s="8"/>
      <c r="H36" s="8" t="s">
        <v>141</v>
      </c>
      <c r="I36" s="10"/>
      <c r="J36" s="10"/>
      <c r="K36" s="8"/>
      <c r="L36" s="8" t="s">
        <v>137</v>
      </c>
    </row>
    <row r="37" spans="1:12" ht="119" x14ac:dyDescent="0.2">
      <c r="A37" s="6"/>
      <c r="B37" s="7" t="s">
        <v>142</v>
      </c>
      <c r="C37" s="7" t="s">
        <v>143</v>
      </c>
      <c r="D37" s="8" t="str">
        <f>OrganisationName</f>
        <v>Organisation</v>
      </c>
      <c r="E37" s="9" t="s">
        <v>144</v>
      </c>
      <c r="F37" s="8" t="s">
        <v>145</v>
      </c>
      <c r="G37" s="8"/>
      <c r="H37" s="8" t="s">
        <v>110</v>
      </c>
      <c r="I37" s="8"/>
      <c r="J37" s="8"/>
      <c r="K37" s="8"/>
      <c r="L37" s="8"/>
    </row>
    <row r="38" spans="1:12" ht="68" x14ac:dyDescent="0.2">
      <c r="A38" s="6"/>
      <c r="B38" s="7" t="s">
        <v>142</v>
      </c>
      <c r="C38" s="7" t="s">
        <v>146</v>
      </c>
      <c r="D38" s="8" t="s">
        <v>14</v>
      </c>
      <c r="E38" s="9" t="s">
        <v>147</v>
      </c>
      <c r="F38" s="8" t="s">
        <v>148</v>
      </c>
      <c r="G38" s="8" t="str">
        <f>OrganisationName</f>
        <v>Organisation</v>
      </c>
      <c r="H38" s="8" t="s">
        <v>149</v>
      </c>
      <c r="I38" s="8"/>
      <c r="J38" s="8"/>
      <c r="K38" s="8"/>
      <c r="L38" s="8" t="s">
        <v>150</v>
      </c>
    </row>
    <row r="39" spans="1:12" ht="68" x14ac:dyDescent="0.2">
      <c r="A39" s="6"/>
      <c r="B39" s="7" t="s">
        <v>142</v>
      </c>
      <c r="C39" s="7" t="s">
        <v>151</v>
      </c>
      <c r="D39" s="8" t="str">
        <f>OrganisationName</f>
        <v>Organisation</v>
      </c>
      <c r="E39" s="9" t="s">
        <v>152</v>
      </c>
      <c r="F39" s="8" t="s">
        <v>153</v>
      </c>
      <c r="G39" s="8"/>
      <c r="H39" s="8" t="s">
        <v>154</v>
      </c>
      <c r="I39" s="10"/>
      <c r="J39" s="10"/>
      <c r="K39" s="8"/>
      <c r="L39" s="8"/>
    </row>
    <row r="40" spans="1:12" ht="51" x14ac:dyDescent="0.2">
      <c r="A40" s="6"/>
      <c r="B40" s="7" t="s">
        <v>142</v>
      </c>
      <c r="C40" s="7" t="s">
        <v>155</v>
      </c>
      <c r="D40" s="8" t="str">
        <f>OrganisationName</f>
        <v>Organisation</v>
      </c>
      <c r="E40" s="9" t="s">
        <v>156</v>
      </c>
      <c r="F40" s="8" t="s">
        <v>157</v>
      </c>
      <c r="G40" s="8"/>
      <c r="H40" s="8" t="s">
        <v>154</v>
      </c>
      <c r="I40" s="10"/>
      <c r="J40" s="10"/>
      <c r="K40" s="8"/>
      <c r="L40" s="8" t="s">
        <v>150</v>
      </c>
    </row>
    <row r="41" spans="1:12" ht="51" x14ac:dyDescent="0.2">
      <c r="A41" s="6"/>
      <c r="B41" s="7" t="s">
        <v>158</v>
      </c>
      <c r="C41" s="7" t="s">
        <v>159</v>
      </c>
      <c r="D41" s="8" t="s">
        <v>14</v>
      </c>
      <c r="E41" s="9" t="s">
        <v>160</v>
      </c>
      <c r="F41" s="8" t="s">
        <v>161</v>
      </c>
      <c r="G41" s="8"/>
      <c r="H41" s="8" t="s">
        <v>162</v>
      </c>
      <c r="I41" s="10"/>
      <c r="J41" s="10"/>
      <c r="K41" s="8"/>
      <c r="L41" s="8"/>
    </row>
    <row r="42" spans="1:12" ht="51" x14ac:dyDescent="0.2">
      <c r="A42" s="6"/>
      <c r="B42" s="7" t="s">
        <v>158</v>
      </c>
      <c r="C42" s="7" t="s">
        <v>163</v>
      </c>
      <c r="D42" s="8" t="s">
        <v>14</v>
      </c>
      <c r="E42" s="9" t="s">
        <v>164</v>
      </c>
      <c r="F42" s="8" t="s">
        <v>165</v>
      </c>
      <c r="G42" s="8"/>
      <c r="H42" s="8" t="s">
        <v>162</v>
      </c>
      <c r="I42" s="10"/>
      <c r="J42" s="10"/>
      <c r="K42" s="8"/>
      <c r="L42" s="8"/>
    </row>
    <row r="43" spans="1:12" ht="51" x14ac:dyDescent="0.2">
      <c r="A43" s="6"/>
      <c r="B43" s="7" t="s">
        <v>166</v>
      </c>
      <c r="C43" s="7" t="s">
        <v>167</v>
      </c>
      <c r="D43" s="8" t="str">
        <f>OrganisationName</f>
        <v>Organisation</v>
      </c>
      <c r="E43" s="9" t="s">
        <v>168</v>
      </c>
      <c r="F43" s="8" t="s">
        <v>169</v>
      </c>
      <c r="G43" s="8" t="s">
        <v>14</v>
      </c>
      <c r="H43" s="8"/>
      <c r="I43" s="10"/>
      <c r="J43" s="10"/>
      <c r="K43" s="8"/>
      <c r="L43" s="8"/>
    </row>
    <row r="44" spans="1:12" ht="51" x14ac:dyDescent="0.2">
      <c r="A44" s="6"/>
      <c r="B44" s="7" t="s">
        <v>166</v>
      </c>
      <c r="C44" s="7" t="s">
        <v>170</v>
      </c>
      <c r="D44" s="8" t="str">
        <f>OrganisationName</f>
        <v>Organisation</v>
      </c>
      <c r="E44" s="9" t="s">
        <v>171</v>
      </c>
      <c r="F44" s="8" t="s">
        <v>172</v>
      </c>
      <c r="G44" s="8" t="s">
        <v>14</v>
      </c>
      <c r="H44" s="8"/>
      <c r="I44" s="10"/>
      <c r="J44" s="10"/>
      <c r="K44" s="8"/>
      <c r="L44" s="8"/>
    </row>
    <row r="45" spans="1:12" ht="102" x14ac:dyDescent="0.2">
      <c r="A45" s="6"/>
      <c r="B45" s="7" t="s">
        <v>173</v>
      </c>
      <c r="C45" s="7" t="s">
        <v>174</v>
      </c>
      <c r="D45" s="8" t="s">
        <v>14</v>
      </c>
      <c r="E45" s="9" t="s">
        <v>175</v>
      </c>
      <c r="F45" s="8" t="s">
        <v>176</v>
      </c>
      <c r="G45" s="8" t="str">
        <f>"IdP Admins" &amp; CHAR(13) &amp; CHAR(10) &amp; OrganisationName</f>
        <v>IdP Admins_x000D_
Organisation</v>
      </c>
      <c r="H45" s="8"/>
      <c r="I45" s="8"/>
      <c r="J45" s="8"/>
      <c r="K45" s="8"/>
      <c r="L45" s="8"/>
    </row>
    <row r="46" spans="1:12" ht="102" x14ac:dyDescent="0.2">
      <c r="A46" s="6"/>
      <c r="B46" s="7" t="s">
        <v>173</v>
      </c>
      <c r="C46" s="7" t="s">
        <v>177</v>
      </c>
      <c r="D46" s="8" t="s">
        <v>14</v>
      </c>
      <c r="E46" s="9" t="s">
        <v>178</v>
      </c>
      <c r="F46" s="8" t="s">
        <v>179</v>
      </c>
      <c r="G46" s="8"/>
      <c r="H46" s="8" t="s">
        <v>180</v>
      </c>
      <c r="I46" s="8"/>
      <c r="J46" s="8"/>
      <c r="K46" s="8"/>
      <c r="L46" s="8" t="s">
        <v>181</v>
      </c>
    </row>
    <row r="47" spans="1:12" ht="51" x14ac:dyDescent="0.2">
      <c r="A47" s="6"/>
      <c r="B47" s="7" t="s">
        <v>173</v>
      </c>
      <c r="C47" s="7" t="s">
        <v>182</v>
      </c>
      <c r="D47" s="8" t="str">
        <f>OrganisationName</f>
        <v>Organisation</v>
      </c>
      <c r="E47" s="9" t="s">
        <v>183</v>
      </c>
      <c r="F47" s="8" t="s">
        <v>184</v>
      </c>
      <c r="G47" s="8"/>
      <c r="H47" s="8" t="s">
        <v>185</v>
      </c>
      <c r="I47" s="8"/>
      <c r="J47" s="8"/>
      <c r="K47" s="8"/>
      <c r="L47" s="8"/>
    </row>
    <row r="48" spans="1:12" ht="17" x14ac:dyDescent="0.2">
      <c r="A48" s="6"/>
      <c r="B48" s="7" t="s">
        <v>186</v>
      </c>
      <c r="C48" s="7" t="s">
        <v>187</v>
      </c>
      <c r="D48" s="8" t="s">
        <v>14</v>
      </c>
      <c r="E48" s="9" t="s">
        <v>188</v>
      </c>
      <c r="F48" s="8" t="s">
        <v>189</v>
      </c>
      <c r="G48" s="8" t="str">
        <f>OrganisationName</f>
        <v>Organisation</v>
      </c>
      <c r="H48" s="8"/>
      <c r="I48" s="8"/>
      <c r="J48" s="8"/>
      <c r="K48" s="8"/>
      <c r="L48" s="8"/>
    </row>
    <row r="49" spans="1:12" ht="34" x14ac:dyDescent="0.2">
      <c r="A49" s="6"/>
      <c r="B49" s="7" t="s">
        <v>186</v>
      </c>
      <c r="C49" s="7" t="s">
        <v>190</v>
      </c>
      <c r="D49" s="8" t="s">
        <v>14</v>
      </c>
      <c r="E49" s="9" t="s">
        <v>191</v>
      </c>
      <c r="F49" s="8" t="s">
        <v>192</v>
      </c>
      <c r="G49" s="8"/>
      <c r="H49" s="16"/>
      <c r="I49" s="8"/>
      <c r="J49" s="8"/>
      <c r="K49" s="8"/>
      <c r="L49" s="8"/>
    </row>
    <row r="50" spans="1:12" ht="34" x14ac:dyDescent="0.2">
      <c r="A50" s="6"/>
      <c r="B50" s="7" t="s">
        <v>186</v>
      </c>
      <c r="C50" s="7" t="s">
        <v>193</v>
      </c>
      <c r="D50" s="8" t="s">
        <v>14</v>
      </c>
      <c r="E50" s="9" t="s">
        <v>194</v>
      </c>
      <c r="F50" s="8" t="s">
        <v>195</v>
      </c>
      <c r="G50" s="8"/>
      <c r="H50" s="8"/>
      <c r="I50" s="8"/>
      <c r="J50" s="8"/>
      <c r="K50" s="8"/>
      <c r="L50" s="8"/>
    </row>
    <row r="51" spans="1:12" ht="68" x14ac:dyDescent="0.2">
      <c r="A51" s="6"/>
      <c r="B51" s="7" t="s">
        <v>173</v>
      </c>
      <c r="C51" s="7" t="s">
        <v>196</v>
      </c>
      <c r="D51" s="8" t="str">
        <f>OrganisationName</f>
        <v>Organisation</v>
      </c>
      <c r="E51" s="9" t="s">
        <v>197</v>
      </c>
      <c r="F51" s="8" t="s">
        <v>198</v>
      </c>
      <c r="G51" s="8"/>
      <c r="H51" s="8" t="s">
        <v>185</v>
      </c>
      <c r="I51" s="8"/>
      <c r="J51" s="8"/>
      <c r="K51" s="8"/>
      <c r="L51" s="8"/>
    </row>
    <row r="52" spans="1:12" ht="51" x14ac:dyDescent="0.2">
      <c r="A52" s="6"/>
      <c r="B52" s="7" t="s">
        <v>173</v>
      </c>
      <c r="C52" s="7" t="s">
        <v>199</v>
      </c>
      <c r="D52" s="8" t="s">
        <v>14</v>
      </c>
      <c r="E52" s="9" t="s">
        <v>200</v>
      </c>
      <c r="F52" s="8" t="s">
        <v>201</v>
      </c>
      <c r="G52" s="8"/>
      <c r="H52" s="8"/>
      <c r="I52" s="10" t="s">
        <v>202</v>
      </c>
      <c r="J52" s="10"/>
      <c r="K52" s="8"/>
      <c r="L52" s="8" t="s">
        <v>137</v>
      </c>
    </row>
    <row r="53" spans="1:12" ht="102" x14ac:dyDescent="0.2">
      <c r="A53" s="6"/>
      <c r="B53" s="7" t="s">
        <v>173</v>
      </c>
      <c r="C53" s="7" t="s">
        <v>203</v>
      </c>
      <c r="D53" s="8" t="str">
        <f>OrganisationName</f>
        <v>Organisation</v>
      </c>
      <c r="E53" s="9" t="s">
        <v>204</v>
      </c>
      <c r="F53" s="8" t="s">
        <v>205</v>
      </c>
      <c r="G53" s="8"/>
      <c r="H53" s="8" t="s">
        <v>206</v>
      </c>
      <c r="I53" s="10" t="s">
        <v>207</v>
      </c>
      <c r="J53" s="10"/>
      <c r="K53" s="8"/>
      <c r="L53" s="8"/>
    </row>
    <row r="54" spans="1:12" ht="119" x14ac:dyDescent="0.2">
      <c r="A54" s="6"/>
      <c r="B54" s="7" t="s">
        <v>173</v>
      </c>
      <c r="C54" s="7" t="s">
        <v>208</v>
      </c>
      <c r="D54" s="8" t="s">
        <v>14</v>
      </c>
      <c r="E54" s="9" t="s">
        <v>209</v>
      </c>
      <c r="F54" s="8" t="s">
        <v>210</v>
      </c>
      <c r="G54" s="8"/>
      <c r="H54" s="8" t="s">
        <v>141</v>
      </c>
      <c r="I54" s="10" t="s">
        <v>202</v>
      </c>
      <c r="J54" s="10"/>
      <c r="K54" s="8"/>
      <c r="L54" s="8" t="s">
        <v>137</v>
      </c>
    </row>
    <row r="55" spans="1:12" ht="85" x14ac:dyDescent="0.2">
      <c r="A55" s="6"/>
      <c r="B55" s="7" t="s">
        <v>142</v>
      </c>
      <c r="C55" s="7" t="s">
        <v>211</v>
      </c>
      <c r="D55" s="8" t="str">
        <f>OrganisationName</f>
        <v>Organisation</v>
      </c>
      <c r="E55" s="9" t="s">
        <v>212</v>
      </c>
      <c r="F55" s="8" t="s">
        <v>213</v>
      </c>
      <c r="G55" s="8"/>
      <c r="H55" s="8" t="s">
        <v>154</v>
      </c>
      <c r="I55" s="8" t="s">
        <v>202</v>
      </c>
      <c r="J55" s="8"/>
      <c r="K55" s="8"/>
      <c r="L55" s="8"/>
    </row>
    <row r="56" spans="1:12" s="14" customFormat="1" ht="51" x14ac:dyDescent="0.2">
      <c r="A56" s="6"/>
      <c r="B56" s="7" t="s">
        <v>302</v>
      </c>
      <c r="C56" s="7" t="s">
        <v>303</v>
      </c>
      <c r="D56" s="11" t="s">
        <v>266</v>
      </c>
      <c r="E56" s="9" t="s">
        <v>304</v>
      </c>
      <c r="F56" s="11" t="s">
        <v>305</v>
      </c>
      <c r="G56" s="11"/>
      <c r="H56" s="11"/>
      <c r="I56" s="11"/>
      <c r="J56" s="11"/>
      <c r="K56" s="11"/>
      <c r="L56" s="11"/>
    </row>
    <row r="57" spans="1:12" s="14" customFormat="1" x14ac:dyDescent="0.2">
      <c r="A57" s="6"/>
      <c r="B57" s="7"/>
      <c r="C57" s="7"/>
      <c r="D57" s="11"/>
      <c r="E57" s="9"/>
      <c r="F57" s="11"/>
      <c r="G57" s="11"/>
      <c r="H57" s="11"/>
      <c r="I57" s="11"/>
      <c r="J57" s="11"/>
      <c r="K57" s="11"/>
      <c r="L57" s="11"/>
    </row>
    <row r="58" spans="1:12" ht="51" x14ac:dyDescent="0.2">
      <c r="A58" s="6"/>
      <c r="B58" s="7" t="s">
        <v>214</v>
      </c>
      <c r="C58" s="7" t="s">
        <v>215</v>
      </c>
      <c r="D58" s="8" t="s">
        <v>14</v>
      </c>
      <c r="E58" s="9" t="s">
        <v>216</v>
      </c>
      <c r="F58" s="8" t="s">
        <v>217</v>
      </c>
      <c r="G58" s="8"/>
      <c r="H58" s="8"/>
      <c r="I58" s="8" t="s">
        <v>218</v>
      </c>
      <c r="J58" s="8"/>
      <c r="K58" s="8"/>
      <c r="L58" s="8" t="s">
        <v>219</v>
      </c>
    </row>
    <row r="59" spans="1:12" ht="51" x14ac:dyDescent="0.2">
      <c r="A59" s="6"/>
      <c r="B59" s="7" t="s">
        <v>214</v>
      </c>
      <c r="C59" s="7" t="s">
        <v>220</v>
      </c>
      <c r="D59" s="8" t="s">
        <v>14</v>
      </c>
      <c r="E59" s="9" t="s">
        <v>221</v>
      </c>
      <c r="F59" s="8" t="s">
        <v>222</v>
      </c>
      <c r="G59" s="8"/>
      <c r="H59" s="8"/>
      <c r="I59" s="8" t="s">
        <v>223</v>
      </c>
      <c r="J59" s="8"/>
      <c r="K59" s="8"/>
      <c r="L59" s="8" t="s">
        <v>219</v>
      </c>
    </row>
    <row r="60" spans="1:12" ht="51" x14ac:dyDescent="0.2">
      <c r="A60" s="6"/>
      <c r="B60" s="7" t="s">
        <v>142</v>
      </c>
      <c r="C60" s="7" t="s">
        <v>224</v>
      </c>
      <c r="D60" s="8" t="str">
        <f>OrganisationName</f>
        <v>Organisation</v>
      </c>
      <c r="E60" s="9" t="s">
        <v>225</v>
      </c>
      <c r="F60" s="8" t="s">
        <v>226</v>
      </c>
      <c r="G60" s="8"/>
      <c r="H60" s="8" t="s">
        <v>154</v>
      </c>
      <c r="I60" s="10" t="s">
        <v>227</v>
      </c>
      <c r="J60" s="10"/>
      <c r="K60" s="8"/>
      <c r="L60" s="8"/>
    </row>
    <row r="61" spans="1:12" ht="34" x14ac:dyDescent="0.2">
      <c r="A61" s="6"/>
      <c r="B61" s="7" t="s">
        <v>214</v>
      </c>
      <c r="C61" s="7" t="s">
        <v>228</v>
      </c>
      <c r="D61" s="8" t="str">
        <f>OrganisationName</f>
        <v>Organisation</v>
      </c>
      <c r="E61" s="9" t="s">
        <v>229</v>
      </c>
      <c r="F61" s="8" t="s">
        <v>230</v>
      </c>
      <c r="G61" s="8"/>
      <c r="H61" s="8"/>
      <c r="I61" s="10" t="s">
        <v>231</v>
      </c>
      <c r="J61" s="10"/>
      <c r="K61" s="8"/>
      <c r="L61" s="8"/>
    </row>
    <row r="62" spans="1:12" ht="51" x14ac:dyDescent="0.2">
      <c r="A62" s="6"/>
      <c r="B62" s="7" t="s">
        <v>232</v>
      </c>
      <c r="C62" s="7" t="s">
        <v>233</v>
      </c>
      <c r="D62" s="8" t="s">
        <v>14</v>
      </c>
      <c r="E62" s="9" t="s">
        <v>234</v>
      </c>
      <c r="F62" s="8" t="s">
        <v>235</v>
      </c>
      <c r="G62" s="8" t="s">
        <v>14</v>
      </c>
      <c r="H62" s="8" t="s">
        <v>236</v>
      </c>
      <c r="I62" s="8" t="s">
        <v>237</v>
      </c>
      <c r="J62" s="8"/>
      <c r="K62" s="8"/>
      <c r="L62" s="8" t="s">
        <v>238</v>
      </c>
    </row>
    <row r="63" spans="1:12" ht="34" x14ac:dyDescent="0.2">
      <c r="A63" s="6"/>
      <c r="B63" s="7" t="s">
        <v>232</v>
      </c>
      <c r="C63" s="7" t="s">
        <v>239</v>
      </c>
      <c r="D63" s="8" t="str">
        <f>OrganisationName</f>
        <v>Organisation</v>
      </c>
      <c r="E63" s="9" t="s">
        <v>240</v>
      </c>
      <c r="F63" s="8" t="s">
        <v>241</v>
      </c>
      <c r="G63" s="8"/>
      <c r="H63" s="8" t="s">
        <v>236</v>
      </c>
      <c r="I63" s="8" t="s">
        <v>237</v>
      </c>
      <c r="J63" s="8"/>
      <c r="K63" s="8"/>
      <c r="L63" s="8"/>
    </row>
    <row r="64" spans="1:12" s="14" customFormat="1" ht="51" x14ac:dyDescent="0.2">
      <c r="A64" s="6"/>
      <c r="B64" s="7" t="s">
        <v>232</v>
      </c>
      <c r="C64" s="7" t="s">
        <v>242</v>
      </c>
      <c r="D64" s="8" t="str">
        <f>OrganisationName</f>
        <v>Organisation</v>
      </c>
      <c r="E64" s="9" t="s">
        <v>243</v>
      </c>
      <c r="F64" s="8" t="s">
        <v>244</v>
      </c>
      <c r="G64" s="8"/>
      <c r="H64" s="8"/>
      <c r="I64" s="8" t="s">
        <v>237</v>
      </c>
      <c r="J64" s="8"/>
      <c r="K64" s="8"/>
      <c r="L64" s="8"/>
    </row>
    <row r="65" spans="1:12" ht="68" x14ac:dyDescent="0.2">
      <c r="A65" s="6"/>
      <c r="B65" s="7" t="s">
        <v>232</v>
      </c>
      <c r="C65" s="7" t="s">
        <v>245</v>
      </c>
      <c r="D65" s="8" t="str">
        <f>OrganisationName</f>
        <v>Organisation</v>
      </c>
      <c r="E65" s="9" t="s">
        <v>246</v>
      </c>
      <c r="F65" s="8" t="s">
        <v>247</v>
      </c>
      <c r="G65" s="8"/>
      <c r="H65" s="8" t="s">
        <v>248</v>
      </c>
      <c r="I65" s="8" t="s">
        <v>237</v>
      </c>
      <c r="J65" s="8"/>
      <c r="K65" s="8"/>
      <c r="L65" s="8" t="s">
        <v>249</v>
      </c>
    </row>
    <row r="66" spans="1:12" ht="51" x14ac:dyDescent="0.2">
      <c r="A66" s="6"/>
      <c r="B66" s="7" t="s">
        <v>232</v>
      </c>
      <c r="C66" s="7" t="s">
        <v>250</v>
      </c>
      <c r="D66" s="8" t="s">
        <v>14</v>
      </c>
      <c r="E66" s="9" t="s">
        <v>251</v>
      </c>
      <c r="F66" s="8" t="s">
        <v>252</v>
      </c>
      <c r="G66" s="8"/>
      <c r="H66" s="8"/>
      <c r="I66" s="8" t="s">
        <v>237</v>
      </c>
      <c r="J66" s="8"/>
      <c r="K66" s="8"/>
      <c r="L66" s="8" t="s">
        <v>238</v>
      </c>
    </row>
    <row r="67" spans="1:12" ht="34" x14ac:dyDescent="0.2">
      <c r="A67" s="6"/>
      <c r="B67" s="7" t="s">
        <v>232</v>
      </c>
      <c r="C67" s="7" t="s">
        <v>253</v>
      </c>
      <c r="D67" s="8" t="str">
        <f>OrganisationName</f>
        <v>Organisation</v>
      </c>
      <c r="E67" s="9" t="s">
        <v>254</v>
      </c>
      <c r="F67" s="8" t="s">
        <v>255</v>
      </c>
      <c r="G67" s="8"/>
      <c r="H67" s="8"/>
      <c r="I67" s="8" t="s">
        <v>256</v>
      </c>
      <c r="J67" s="8"/>
      <c r="K67" s="8"/>
      <c r="L67" s="8"/>
    </row>
    <row r="68" spans="1:12" ht="34" x14ac:dyDescent="0.2">
      <c r="A68" s="6"/>
      <c r="B68" s="7" t="s">
        <v>232</v>
      </c>
      <c r="C68" s="7" t="s">
        <v>257</v>
      </c>
      <c r="D68" s="8" t="str">
        <f>OrganisationName</f>
        <v>Organisation</v>
      </c>
      <c r="E68" s="9" t="s">
        <v>258</v>
      </c>
      <c r="F68" s="8" t="s">
        <v>259</v>
      </c>
      <c r="G68" s="8"/>
      <c r="H68" s="8"/>
      <c r="I68" s="8" t="s">
        <v>260</v>
      </c>
      <c r="J68" s="8"/>
      <c r="K68" s="8"/>
      <c r="L68" s="8"/>
    </row>
    <row r="69" spans="1:12" s="14" customFormat="1" ht="34" x14ac:dyDescent="0.2">
      <c r="A69" s="6"/>
      <c r="B69" s="7" t="s">
        <v>232</v>
      </c>
      <c r="C69" s="7" t="s">
        <v>261</v>
      </c>
      <c r="D69" s="11" t="s">
        <v>266</v>
      </c>
      <c r="E69" s="9" t="s">
        <v>314</v>
      </c>
      <c r="F69" s="11" t="s">
        <v>315</v>
      </c>
      <c r="G69" s="11"/>
      <c r="H69" s="11"/>
      <c r="I69" s="11"/>
      <c r="J69" s="11"/>
      <c r="K69" s="11"/>
      <c r="L69" s="11"/>
    </row>
    <row r="70" spans="1:12" s="14" customFormat="1" ht="51" x14ac:dyDescent="0.2">
      <c r="A70" s="6"/>
      <c r="B70" s="7" t="s">
        <v>232</v>
      </c>
      <c r="C70" s="7" t="s">
        <v>313</v>
      </c>
      <c r="D70" s="8" t="s">
        <v>14</v>
      </c>
      <c r="E70" s="9" t="s">
        <v>262</v>
      </c>
      <c r="F70" s="8" t="s">
        <v>263</v>
      </c>
      <c r="G70" s="8"/>
      <c r="H70" s="8"/>
      <c r="I70" s="8" t="s">
        <v>264</v>
      </c>
      <c r="J70" s="8"/>
      <c r="K70" s="8"/>
      <c r="L70" s="8" t="s">
        <v>137</v>
      </c>
    </row>
    <row r="72" spans="1:12" s="14" customFormat="1" ht="16" customHeight="1" x14ac:dyDescent="0.2">
      <c r="A72" s="17" t="s">
        <v>265</v>
      </c>
      <c r="B72" s="17" t="s">
        <v>266</v>
      </c>
    </row>
    <row r="73" spans="1:12" s="14" customFormat="1" ht="16" customHeight="1" x14ac:dyDescent="0.2">
      <c r="A73" s="17"/>
      <c r="B73" s="17"/>
    </row>
    <row r="74" spans="1:12" s="14" customFormat="1" ht="16" customHeight="1" x14ac:dyDescent="0.2">
      <c r="A74" s="17" t="s">
        <v>267</v>
      </c>
      <c r="B74" s="14" t="s">
        <v>268</v>
      </c>
    </row>
    <row r="75" spans="1:12" s="14" customFormat="1" ht="16" customHeight="1" x14ac:dyDescent="0.2">
      <c r="A75" s="17"/>
      <c r="B75" s="17"/>
    </row>
    <row r="76" spans="1:12" ht="16" customHeight="1" x14ac:dyDescent="0.3">
      <c r="C76" s="18"/>
    </row>
    <row r="77" spans="1:12" x14ac:dyDescent="0.2">
      <c r="A77" t="s">
        <v>269</v>
      </c>
    </row>
    <row r="79" spans="1:12" x14ac:dyDescent="0.2">
      <c r="A79" s="1" t="s">
        <v>270</v>
      </c>
    </row>
    <row r="80" spans="1:12" x14ac:dyDescent="0.2">
      <c r="A80" s="14" t="s">
        <v>271</v>
      </c>
      <c r="B80" s="14"/>
    </row>
    <row r="81" spans="1:3" x14ac:dyDescent="0.2">
      <c r="A81" s="14" t="s">
        <v>271</v>
      </c>
    </row>
    <row r="82" spans="1:3" x14ac:dyDescent="0.2">
      <c r="A82" s="14" t="s">
        <v>271</v>
      </c>
    </row>
    <row r="85" spans="1:3" x14ac:dyDescent="0.2">
      <c r="C85" s="14"/>
    </row>
  </sheetData>
  <autoFilter ref="A1:L70" xr:uid="{00000000-0009-0000-0000-000000000000}"/>
  <conditionalFormatting sqref="D54:G54 I54:L54 D64:L64 D55:L62 D68:L70 D67:K67 D2:L37 D38 F38:L38 D71 G71:L71 A66:A71 D66:L66 D63:K63 D39:L53 A2:A64">
    <cfRule type="expression" dxfId="20" priority="24" stopIfTrue="1">
      <formula>AND($A2&lt;=0%,NOT(ISBLANK($A2)))</formula>
    </cfRule>
  </conditionalFormatting>
  <conditionalFormatting sqref="D54:G54 I54:L54 D64:L64 D55:L62 D68:L70 D67:K67 D2:L37 D38 F38:L38 D71 G71:L71 A66:A71 D66:L66 D63:K63 D39:L53 A2:A64">
    <cfRule type="expression" dxfId="19" priority="23" stopIfTrue="1">
      <formula>AND($A2&gt;0, $A2&lt;100%)</formula>
    </cfRule>
  </conditionalFormatting>
  <conditionalFormatting sqref="D54:G54 I54:L54 D64:L64 D55:L62 D68:L70 D67:K67 D2:L37 D38 F38:L38 D71 G71:L71 A66:A71 D66:L66 D63:K63 D39:L53 A2:A64">
    <cfRule type="expression" dxfId="18" priority="22" stopIfTrue="1">
      <formula>$A2&gt;=100%</formula>
    </cfRule>
  </conditionalFormatting>
  <conditionalFormatting sqref="L67">
    <cfRule type="expression" dxfId="17" priority="18" stopIfTrue="1">
      <formula>AND($A67&lt;=0%,NOT(ISBLANK($A67)))</formula>
    </cfRule>
  </conditionalFormatting>
  <conditionalFormatting sqref="L67">
    <cfRule type="expression" dxfId="16" priority="17" stopIfTrue="1">
      <formula>AND($A67&gt;0, $A67&lt;100%)</formula>
    </cfRule>
  </conditionalFormatting>
  <conditionalFormatting sqref="L67">
    <cfRule type="expression" dxfId="15" priority="16" stopIfTrue="1">
      <formula>$A67&gt;=100%</formula>
    </cfRule>
  </conditionalFormatting>
  <conditionalFormatting sqref="H54">
    <cfRule type="expression" dxfId="14" priority="15" stopIfTrue="1">
      <formula>AND($A54&lt;=0%,NOT(ISBLANK($A54)))</formula>
    </cfRule>
  </conditionalFormatting>
  <conditionalFormatting sqref="H54">
    <cfRule type="expression" dxfId="13" priority="14" stopIfTrue="1">
      <formula>AND($A54&gt;0, $A54&lt;100%)</formula>
    </cfRule>
  </conditionalFormatting>
  <conditionalFormatting sqref="H54">
    <cfRule type="expression" dxfId="12" priority="13" stopIfTrue="1">
      <formula>$A54&gt;=100%</formula>
    </cfRule>
  </conditionalFormatting>
  <conditionalFormatting sqref="L63">
    <cfRule type="expression" dxfId="11" priority="12" stopIfTrue="1">
      <formula>AND($A63&lt;=0%,NOT(ISBLANK($A63)))</formula>
    </cfRule>
  </conditionalFormatting>
  <conditionalFormatting sqref="L63">
    <cfRule type="expression" dxfId="10" priority="11" stopIfTrue="1">
      <formula>AND($A63&gt;0, $A63&lt;100%)</formula>
    </cfRule>
  </conditionalFormatting>
  <conditionalFormatting sqref="L63">
    <cfRule type="expression" dxfId="9" priority="10" stopIfTrue="1">
      <formula>$A63&gt;=100%</formula>
    </cfRule>
  </conditionalFormatting>
  <conditionalFormatting sqref="E38">
    <cfRule type="expression" dxfId="8" priority="9" stopIfTrue="1">
      <formula>AND($A38&lt;=0%,NOT(ISBLANK($A38)))</formula>
    </cfRule>
  </conditionalFormatting>
  <conditionalFormatting sqref="E38">
    <cfRule type="expression" dxfId="7" priority="8" stopIfTrue="1">
      <formula>AND($A38&gt;0, $A38&lt;100%)</formula>
    </cfRule>
  </conditionalFormatting>
  <conditionalFormatting sqref="E38">
    <cfRule type="expression" dxfId="6" priority="7" stopIfTrue="1">
      <formula>$A38&gt;=100%</formula>
    </cfRule>
  </conditionalFormatting>
  <conditionalFormatting sqref="E71:F71">
    <cfRule type="expression" dxfId="5" priority="6" stopIfTrue="1">
      <formula>AND($A71&lt;=0%,NOT(ISBLANK($A71)))</formula>
    </cfRule>
  </conditionalFormatting>
  <conditionalFormatting sqref="E71:F71">
    <cfRule type="expression" dxfId="4" priority="5" stopIfTrue="1">
      <formula>AND($A71&gt;0, $A71&lt;100%)</formula>
    </cfRule>
  </conditionalFormatting>
  <conditionalFormatting sqref="E71:F71">
    <cfRule type="expression" dxfId="3" priority="4" stopIfTrue="1">
      <formula>$A71&gt;=100%</formula>
    </cfRule>
  </conditionalFormatting>
  <conditionalFormatting sqref="A65 D65:L65">
    <cfRule type="expression" dxfId="2" priority="3" stopIfTrue="1">
      <formula>AND($A65&lt;=0%,NOT(ISBLANK($A65)))</formula>
    </cfRule>
  </conditionalFormatting>
  <conditionalFormatting sqref="A65 D65:L65">
    <cfRule type="expression" dxfId="1" priority="2" stopIfTrue="1">
      <formula>AND($A65&gt;0, $A65&lt;100%)</formula>
    </cfRule>
  </conditionalFormatting>
  <conditionalFormatting sqref="A65 D65:L65">
    <cfRule type="expression" dxfId="0" priority="1" stopIfTrue="1">
      <formula>$A65&gt;=100%</formula>
    </cfRule>
  </conditionalFormatting>
  <printOptions gridLines="1"/>
  <pageMargins left="0.7" right="0.7" top="0.75" bottom="0.75"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zoomScale="125" workbookViewId="0">
      <selection activeCell="A15" sqref="A15"/>
    </sheetView>
  </sheetViews>
  <sheetFormatPr baseColWidth="10" defaultRowHeight="16" x14ac:dyDescent="0.2"/>
  <cols>
    <col min="1" max="1" width="12" customWidth="1"/>
    <col min="2" max="2" width="25.1640625" customWidth="1"/>
    <col min="3" max="3" width="96" customWidth="1"/>
  </cols>
  <sheetData>
    <row r="1" spans="1:3" ht="17" x14ac:dyDescent="0.2">
      <c r="A1" s="2" t="s">
        <v>272</v>
      </c>
      <c r="B1" s="2" t="s">
        <v>1</v>
      </c>
      <c r="C1" s="2" t="s">
        <v>5</v>
      </c>
    </row>
    <row r="2" spans="1:3" x14ac:dyDescent="0.2">
      <c r="A2" t="s">
        <v>273</v>
      </c>
      <c r="B2" t="s">
        <v>54</v>
      </c>
      <c r="C2" t="s">
        <v>274</v>
      </c>
    </row>
    <row r="3" spans="1:3" x14ac:dyDescent="0.2">
      <c r="A3" t="s">
        <v>275</v>
      </c>
      <c r="B3" t="s">
        <v>88</v>
      </c>
      <c r="C3" t="s">
        <v>276</v>
      </c>
    </row>
    <row r="4" spans="1:3" x14ac:dyDescent="0.2">
      <c r="A4" t="s">
        <v>277</v>
      </c>
      <c r="B4" t="s">
        <v>12</v>
      </c>
      <c r="C4" t="s">
        <v>278</v>
      </c>
    </row>
    <row r="5" spans="1:3" x14ac:dyDescent="0.2">
      <c r="A5" t="s">
        <v>279</v>
      </c>
      <c r="B5" t="s">
        <v>48</v>
      </c>
      <c r="C5" t="s">
        <v>280</v>
      </c>
    </row>
    <row r="6" spans="1:3" x14ac:dyDescent="0.2">
      <c r="A6" t="s">
        <v>281</v>
      </c>
      <c r="B6" t="s">
        <v>115</v>
      </c>
      <c r="C6" t="s">
        <v>282</v>
      </c>
    </row>
    <row r="7" spans="1:3" x14ac:dyDescent="0.2">
      <c r="A7" t="s">
        <v>283</v>
      </c>
      <c r="B7" t="s">
        <v>133</v>
      </c>
      <c r="C7" t="s">
        <v>284</v>
      </c>
    </row>
    <row r="8" spans="1:3" x14ac:dyDescent="0.2">
      <c r="A8" t="s">
        <v>285</v>
      </c>
      <c r="B8" t="s">
        <v>173</v>
      </c>
      <c r="C8" t="s">
        <v>286</v>
      </c>
    </row>
    <row r="9" spans="1:3" x14ac:dyDescent="0.2">
      <c r="A9" t="s">
        <v>287</v>
      </c>
      <c r="B9" t="s">
        <v>288</v>
      </c>
      <c r="C9" t="s">
        <v>289</v>
      </c>
    </row>
    <row r="10" spans="1:3" x14ac:dyDescent="0.2">
      <c r="A10" t="s">
        <v>290</v>
      </c>
      <c r="B10" t="s">
        <v>158</v>
      </c>
      <c r="C10" t="s">
        <v>291</v>
      </c>
    </row>
    <row r="11" spans="1:3" x14ac:dyDescent="0.2">
      <c r="A11" t="s">
        <v>292</v>
      </c>
      <c r="B11" t="s">
        <v>142</v>
      </c>
      <c r="C11" t="s">
        <v>293</v>
      </c>
    </row>
    <row r="12" spans="1:3" x14ac:dyDescent="0.2">
      <c r="A12" t="s">
        <v>294</v>
      </c>
      <c r="B12" t="s">
        <v>166</v>
      </c>
      <c r="C12" t="s">
        <v>295</v>
      </c>
    </row>
    <row r="13" spans="1:3" x14ac:dyDescent="0.2">
      <c r="A13" t="s">
        <v>296</v>
      </c>
      <c r="B13" t="s">
        <v>186</v>
      </c>
      <c r="C13" t="s">
        <v>297</v>
      </c>
    </row>
    <row r="14" spans="1:3" x14ac:dyDescent="0.2">
      <c r="A14" t="s">
        <v>298</v>
      </c>
      <c r="B14" t="s">
        <v>214</v>
      </c>
      <c r="C14" t="s">
        <v>299</v>
      </c>
    </row>
    <row r="15" spans="1:3" x14ac:dyDescent="0.2">
      <c r="A15" t="s">
        <v>300</v>
      </c>
      <c r="B15" t="s">
        <v>232</v>
      </c>
      <c r="C15" t="s">
        <v>301</v>
      </c>
    </row>
  </sheetData>
  <printOptions gridLines="1"/>
  <pageMargins left="0.7" right="0.7" top="0.75" bottom="0.75"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Technical Checklist</vt:lpstr>
      <vt:lpstr>Infos - Categories</vt:lpstr>
      <vt:lpstr>OrganisationName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Lutz</dc:creator>
  <cp:lastModifiedBy>Rolf Brugger</cp:lastModifiedBy>
  <cp:revision>2</cp:revision>
  <dcterms:created xsi:type="dcterms:W3CDTF">2019-11-25T09:17:51Z</dcterms:created>
  <dcterms:modified xsi:type="dcterms:W3CDTF">2021-03-04T12:48:11Z</dcterms:modified>
</cp:coreProperties>
</file>