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defaultThemeVersion="166925"/>
  <mc:AlternateContent xmlns:mc="http://schemas.openxmlformats.org/markup-compatibility/2006">
    <mc:Choice Requires="x15">
      <x15ac:absPath xmlns:x15ac="http://schemas.microsoft.com/office/spreadsheetml/2010/11/ac" url="/Users/rohrer/switchdrive/edu-ID/Migrationen/Checklisten_Templates/"/>
    </mc:Choice>
  </mc:AlternateContent>
  <xr:revisionPtr revIDLastSave="0" documentId="13_ncr:1_{421FB156-DC82-724F-9F30-C6CD33FA0BFF}" xr6:coauthVersionLast="46" xr6:coauthVersionMax="46" xr10:uidLastSave="{00000000-0000-0000-0000-000000000000}"/>
  <bookViews>
    <workbookView xWindow="4680" yWindow="460" windowWidth="45740" windowHeight="25040" xr2:uid="{AAAF9A44-DD24-214F-9CCB-794D64EC97C3}"/>
  </bookViews>
  <sheets>
    <sheet name="Testing Services" sheetId="1" r:id="rId1"/>
  </sheets>
  <definedNames>
    <definedName name="_130.59.118.139">'Testing Services'!$C$19</definedName>
    <definedName name="EduidStagingIdPOrgDNS">'Testing Services'!$C$17</definedName>
    <definedName name="HostEntryIP">'Testing Services'!$C$19</definedName>
    <definedName name="OrgIdpDNS">'Testing Services'!$C$18</definedName>
  </definedName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1" l="1"/>
  <c r="H10" i="1"/>
  <c r="H9" i="1"/>
  <c r="H8" i="1"/>
  <c r="H7" i="1"/>
  <c r="F14" i="1" l="1"/>
  <c r="F13" i="1"/>
  <c r="F7" i="1" l="1"/>
  <c r="F6" i="1"/>
</calcChain>
</file>

<file path=xl/sharedStrings.xml><?xml version="1.0" encoding="utf-8"?>
<sst xmlns="http://schemas.openxmlformats.org/spreadsheetml/2006/main" count="72" uniqueCount="45">
  <si>
    <t>Service</t>
  </si>
  <si>
    <t>Login Flow Type</t>
  </si>
  <si>
    <t>Start URL</t>
  </si>
  <si>
    <t>Infos</t>
  </si>
  <si>
    <t>Test-Status</t>
  </si>
  <si>
    <t>https://attribute-viewer.aai.switch.ch/aai</t>
  </si>
  <si>
    <t>Catecory</t>
  </si>
  <si>
    <t>#</t>
  </si>
  <si>
    <t>Verification of Attributes</t>
  </si>
  <si>
    <t>Validation of Test Setup</t>
  </si>
  <si>
    <t>What to test</t>
  </si>
  <si>
    <t>Make sure that the test setup using the "hosts" file works,
check if the used web browser works.</t>
  </si>
  <si>
    <t>Login on organisation's IdP
Compare set of attributes and values between organisation's IdP
and edu-ID IdP</t>
  </si>
  <si>
    <t>Login on edu-ID Staging IdP
Compare set of attributes and values between organisation's IdP
and edu-ID IdP</t>
  </si>
  <si>
    <t>SWITCHaai Attribute Viewer</t>
  </si>
  <si>
    <t>Login to important service</t>
  </si>
  <si>
    <t>Check if login via edu-ID IdP works, access to service is granted.
Date (e.g. user data) can be accessed.</t>
  </si>
  <si>
    <t>Call service, log in using AAI, select organisation in WAYF.</t>
  </si>
  <si>
    <t>Special login link, start login on IdP</t>
  </si>
  <si>
    <t>Start login on service</t>
  </si>
  <si>
    <t>Login starts at edu-ID Staging IdP.</t>
  </si>
  <si>
    <t>Properties (filled in in URLs and "hosts" file entries above):</t>
  </si>
  <si>
    <t>DNS name of organisation's IdP:</t>
  </si>
  <si>
    <t>Dedicated DNS name
for organisation
on edu-ID Staging IdP:</t>
  </si>
  <si>
    <t>With entry in "hosts" file</t>
  </si>
  <si>
    <t>(none)</t>
  </si>
  <si>
    <t>Organisation's service 1
[EntityID of organisation's service 1]</t>
  </si>
  <si>
    <t>Organisation's service 2
[EntityID of organisation's service 2]</t>
  </si>
  <si>
    <t>External service 1
[EntityID of external service 1]</t>
  </si>
  <si>
    <t>External service 2
[EntityID of external service 2]</t>
  </si>
  <si>
    <t>Define custom message on login</t>
  </si>
  <si>
    <t>edu-ID Login Page</t>
  </si>
  <si>
    <t>Customize messages to show to users; Provide translation for relevant languages</t>
  </si>
  <si>
    <t>Login starts at edu-ID Staging IdP</t>
  </si>
  <si>
    <t>Define custom message for missing affiliation/access denied</t>
  </si>
  <si>
    <t>Check if login via edu-ID IdP works, access to service is granted.
Date (e.g. user data) can be accessed.
https://www.switch.ch/edu-id/organisations/tech/migration-guides/</t>
  </si>
  <si>
    <t>Host entry IP</t>
  </si>
  <si>
    <t>130.59.118.139</t>
  </si>
  <si>
    <t>Entry in "hosts" Datei</t>
  </si>
  <si>
    <t>Test Results / Attribute Values</t>
  </si>
  <si>
    <t>##ORG##.login.staging.eduid.ch</t>
  </si>
  <si>
    <t>##ORG_IDP_DNS##</t>
  </si>
  <si>
    <t>With entry in "hosts" file
Login starts at edu-ID Staging IdP.
edu-ID is accessed via DNS name of organisation's IdP (due to entry
in "hosts" file).
Web browser shows warning about SSL certificate, because certificate doesn't include the DNS name. Ignore this warning, i.e. accept it (requires a web browser supporting this).
You may check the fingerprints of the certificates.
Valid fingerprints are:
SHA-256: CF:6A:12:E7:E3:04:3D:A9:B2:C8:B8:49:7F:E6:0D:AB:B3:DD:03:83:AB:AB:A5:79:99:0D:70:99:3D:BA:E5:14
SHA-1:
5D:C5:AD:69:69:4B:A0:A4:B7:6E:88:1B:13:D0:53:90:D4:F0:36:69</t>
  </si>
  <si>
    <t>Testing Scenarios: https://www.switch.ch/edu-id/docs/unis/tech/testing/testing-scenarios/</t>
  </si>
  <si>
    <t>Testing Overview : https://www.switch.ch/edu-id/docs/unis/tech/testing/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</si>
</sst>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2"/>
      <color theme="1"/>
      <name val="Calibri"/>
      <family val="2"/>
      <scheme val="minor"/>
    </font>
    <font>
      <b/>
      <sz val="12"/>
      <color theme="0"/>
      <name val="Calibri"/>
      <family val="2"/>
      <scheme val="minor"/>
    </font>
    <font>
      <u/>
      <sz val="12"/>
      <color rgb="FF007DD6"/>
      <name val="Calibri"/>
      <family val="2"/>
      <scheme val="minor"/>
    </font>
    <font>
      <i/>
      <sz val="12"/>
      <color theme="1"/>
      <name val="Calibri"/>
      <family val="2"/>
      <scheme val="minor"/>
    </font>
    <font>
      <sz val="12"/>
      <color theme="1"/>
      <name val="Courier"/>
      <family val="1"/>
    </font>
    <font>
      <sz val="12"/>
      <name val="Calibri"/>
      <family val="2"/>
      <scheme val="minor"/>
    </font>
    <font>
      <sz val="12"/>
      <color rgb="FF000000"/>
      <name val="Calibri"/>
      <family val="2"/>
      <scheme val="minor"/>
    </font>
    <font>
      <sz val="12"/>
      <name val="Calibri (Body)"/>
    </font>
    <font>
      <b/>
      <sz val="12"/>
      <color theme="1"/>
      <name val="Calibri"/>
      <family val="2"/>
      <scheme val="minor"/>
    </font>
  </fonts>
  <fills count="3">
    <fill>
      <patternFill patternType="none"/>
    </fill>
    <fill>
      <patternFill patternType="gray125"/>
    </fill>
    <fill>
      <patternFill patternType="solid">
        <fgColor theme="4"/>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vertical="top"/>
    </xf>
    <xf numFmtId="0" fontId="2" fillId="0" borderId="0" xfId="0" applyFont="1" applyAlignment="1">
      <alignment vertical="top"/>
    </xf>
    <xf numFmtId="0" fontId="4" fillId="0" borderId="0" xfId="0" applyFont="1" applyAlignment="1">
      <alignment vertical="top"/>
    </xf>
    <xf numFmtId="0" fontId="1" fillId="2" borderId="0" xfId="0" applyFont="1" applyFill="1" applyAlignment="1">
      <alignment horizontal="left" vertical="center"/>
    </xf>
    <xf numFmtId="0" fontId="6" fillId="0" borderId="0" xfId="0" applyFont="1" applyAlignment="1">
      <alignment vertical="top"/>
    </xf>
    <xf numFmtId="0" fontId="7" fillId="0" borderId="0" xfId="0" applyFont="1" applyAlignment="1">
      <alignment vertical="top" wrapText="1"/>
    </xf>
    <xf numFmtId="0" fontId="5" fillId="0" borderId="0" xfId="0" applyFont="1" applyAlignment="1">
      <alignment vertical="top" wrapText="1"/>
    </xf>
    <xf numFmtId="0" fontId="0" fillId="0" borderId="0" xfId="0" applyAlignment="1">
      <alignment vertical="top" wrapText="1"/>
    </xf>
    <xf numFmtId="0" fontId="3" fillId="0" borderId="0" xfId="0" applyFont="1" applyAlignment="1">
      <alignment vertical="top"/>
    </xf>
    <xf numFmtId="0" fontId="8"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A7011-68BA-C94A-96FD-D2FEFDF5A997}">
  <dimension ref="A1:J34"/>
  <sheetViews>
    <sheetView tabSelected="1" topLeftCell="B1" workbookViewId="0">
      <selection activeCell="B2" sqref="B2"/>
    </sheetView>
  </sheetViews>
  <sheetFormatPr baseColWidth="10" defaultRowHeight="16"/>
  <cols>
    <col min="1" max="1" width="4.6640625" customWidth="1"/>
    <col min="2" max="2" width="29" customWidth="1"/>
    <col min="3" max="3" width="43.83203125" customWidth="1"/>
    <col min="4" max="4" width="57.1640625" customWidth="1"/>
    <col min="5" max="5" width="32" customWidth="1"/>
    <col min="6" max="6" width="59.1640625" customWidth="1"/>
    <col min="7" max="7" width="58.83203125" customWidth="1"/>
    <col min="8" max="8" width="49" customWidth="1"/>
    <col min="9" max="9" width="25.1640625" customWidth="1"/>
    <col min="10" max="10" width="22.1640625" customWidth="1"/>
  </cols>
  <sheetData>
    <row r="1" spans="1:10" ht="28" customHeight="1">
      <c r="A1" s="6" t="s">
        <v>7</v>
      </c>
      <c r="B1" s="6" t="s">
        <v>6</v>
      </c>
      <c r="C1" s="6" t="s">
        <v>0</v>
      </c>
      <c r="D1" s="6" t="s">
        <v>10</v>
      </c>
      <c r="E1" s="6" t="s">
        <v>1</v>
      </c>
      <c r="F1" s="6" t="s">
        <v>2</v>
      </c>
      <c r="G1" s="6" t="s">
        <v>3</v>
      </c>
      <c r="H1" s="6" t="s">
        <v>38</v>
      </c>
      <c r="I1" s="6" t="s">
        <v>39</v>
      </c>
      <c r="J1" s="6" t="s">
        <v>4</v>
      </c>
    </row>
    <row r="2" spans="1:10">
      <c r="A2" s="3"/>
      <c r="B2" s="12" t="s">
        <v>44</v>
      </c>
      <c r="C2" s="1"/>
      <c r="D2" s="1"/>
      <c r="E2" s="3"/>
      <c r="F2" s="4"/>
      <c r="G2" s="1"/>
      <c r="H2" s="5"/>
      <c r="I2" s="3"/>
      <c r="J2" s="3"/>
    </row>
    <row r="3" spans="1:10">
      <c r="A3" s="3"/>
      <c r="B3" s="12" t="s">
        <v>43</v>
      </c>
      <c r="C3" s="1"/>
      <c r="D3" s="1"/>
      <c r="E3" s="3"/>
      <c r="F3" s="4"/>
      <c r="G3" s="1"/>
      <c r="H3" s="5"/>
      <c r="I3" s="3"/>
      <c r="J3" s="3"/>
    </row>
    <row r="4" spans="1:10">
      <c r="A4" s="3"/>
      <c r="B4" s="12"/>
      <c r="C4" s="1"/>
      <c r="D4" s="1"/>
      <c r="E4" s="3"/>
      <c r="F4" s="4"/>
      <c r="G4" s="1"/>
      <c r="H4" s="5"/>
      <c r="I4" s="3"/>
      <c r="J4" s="3"/>
    </row>
    <row r="5" spans="1:10" ht="51">
      <c r="A5" s="1">
        <v>101</v>
      </c>
      <c r="B5" s="3" t="s">
        <v>8</v>
      </c>
      <c r="C5" s="2" t="s">
        <v>14</v>
      </c>
      <c r="D5" s="2" t="s">
        <v>12</v>
      </c>
      <c r="E5" s="7" t="s">
        <v>19</v>
      </c>
      <c r="F5" s="8" t="s">
        <v>5</v>
      </c>
      <c r="G5" s="1"/>
      <c r="H5" s="3" t="s">
        <v>25</v>
      </c>
      <c r="I5" s="3"/>
      <c r="J5" s="3"/>
    </row>
    <row r="6" spans="1:10" ht="85">
      <c r="A6" s="1">
        <v>102</v>
      </c>
      <c r="B6" s="3" t="s">
        <v>8</v>
      </c>
      <c r="C6" s="2" t="s">
        <v>14</v>
      </c>
      <c r="D6" s="2" t="s">
        <v>13</v>
      </c>
      <c r="E6" s="3" t="s">
        <v>18</v>
      </c>
      <c r="F6" s="9" t="str">
        <f>"https://" &amp; EduidStagingIdPOrgDNS &amp; "/idp/profile/SAML2/Unsolicited/SSO?providerId=https%3A%2F%2Fattribute-viewer.aai.switch.ch%2Fshibboleth&amp;target=https%3A%2F%2Fattribute-viewer.aai.switch.ch%2Faai&amp;shire=https%3A%2F%2Fattribute-viewer.aai.switch.ch%2FShibboleth.sso%2FSAML2%2FPOST"</f>
        <v>https://##ORG##.login.staging.eduid.ch/idp/profile/SAML2/Unsolicited/SSO?providerId=https%3A%2F%2Fattribute-viewer.aai.switch.ch%2Fshibboleth&amp;target=https%3A%2F%2Fattribute-viewer.aai.switch.ch%2Faai&amp;shire=https%3A%2F%2Fattribute-viewer.aai.switch.ch%2FShibboleth.sso%2FSAML2%2FPOST</v>
      </c>
      <c r="G6" s="1" t="s">
        <v>20</v>
      </c>
      <c r="H6" s="3" t="s">
        <v>25</v>
      </c>
      <c r="I6" s="3"/>
      <c r="J6" s="3"/>
    </row>
    <row r="7" spans="1:10" ht="238">
      <c r="A7" s="1">
        <v>103</v>
      </c>
      <c r="B7" s="3" t="s">
        <v>9</v>
      </c>
      <c r="C7" s="2" t="s">
        <v>14</v>
      </c>
      <c r="D7" s="2" t="s">
        <v>11</v>
      </c>
      <c r="E7" s="3" t="s">
        <v>18</v>
      </c>
      <c r="F7" s="9" t="str">
        <f>"https://" &amp; OrgIdpDNS &amp; "/idp/profile/SAML2/Unsolicited/SSO?providerId=https%3A%2F%2Fattribute-viewer.aai.switch.ch%2Fshibboleth&amp;target=https%3A%2F%2Fattribute-viewer.aai.switch.ch%2Faai&amp;shire=https%3A%2F%2Fattribute-viewer.aai.switch.ch%2FShibboleth.sso%2FSAML2%2FPOST"</f>
        <v>https://##ORG_IDP_DNS##/idp/profile/SAML2/Unsolicited/SSO?providerId=https%3A%2F%2Fattribute-viewer.aai.switch.ch%2Fshibboleth&amp;target=https%3A%2F%2Fattribute-viewer.aai.switch.ch%2Faai&amp;shire=https%3A%2F%2Fattribute-viewer.aai.switch.ch%2FShibboleth.sso%2FSAML2%2FPOST</v>
      </c>
      <c r="G7" s="2" t="s">
        <v>42</v>
      </c>
      <c r="H7" s="5" t="str">
        <f xml:space="preserve"> HostEntryIP &amp;  "   " &amp; OrgIdpDNS</f>
        <v>130.59.118.139   ##ORG_IDP_DNS##</v>
      </c>
      <c r="I7" s="3"/>
      <c r="J7" s="3"/>
    </row>
    <row r="8" spans="1:10" ht="68">
      <c r="A8" s="1">
        <v>110</v>
      </c>
      <c r="B8" s="3" t="s">
        <v>15</v>
      </c>
      <c r="C8" s="2" t="s">
        <v>26</v>
      </c>
      <c r="D8" s="2" t="s">
        <v>35</v>
      </c>
      <c r="E8" s="7" t="s">
        <v>19</v>
      </c>
      <c r="F8" s="9" t="s">
        <v>17</v>
      </c>
      <c r="G8" s="2" t="s">
        <v>24</v>
      </c>
      <c r="H8" s="5" t="str">
        <f xml:space="preserve"> HostEntryIP &amp;  "   " &amp; OrgIdpDNS</f>
        <v>130.59.118.139   ##ORG_IDP_DNS##</v>
      </c>
      <c r="I8" s="3"/>
      <c r="J8" s="3"/>
    </row>
    <row r="9" spans="1:10" ht="34">
      <c r="A9" s="1">
        <v>120</v>
      </c>
      <c r="B9" s="3" t="s">
        <v>15</v>
      </c>
      <c r="C9" s="2" t="s">
        <v>27</v>
      </c>
      <c r="D9" s="2" t="s">
        <v>16</v>
      </c>
      <c r="E9" s="7" t="s">
        <v>19</v>
      </c>
      <c r="F9" s="9" t="s">
        <v>17</v>
      </c>
      <c r="G9" s="2" t="s">
        <v>24</v>
      </c>
      <c r="H9" s="5" t="str">
        <f xml:space="preserve"> HostEntryIP &amp;  "   " &amp; OrgIdpDNS</f>
        <v>130.59.118.139   ##ORG_IDP_DNS##</v>
      </c>
      <c r="I9" s="3"/>
      <c r="J9" s="3"/>
    </row>
    <row r="10" spans="1:10" ht="34">
      <c r="A10" s="1">
        <v>130</v>
      </c>
      <c r="B10" s="3" t="s">
        <v>15</v>
      </c>
      <c r="C10" s="2" t="s">
        <v>28</v>
      </c>
      <c r="D10" s="2" t="s">
        <v>16</v>
      </c>
      <c r="E10" s="7" t="s">
        <v>19</v>
      </c>
      <c r="F10" s="9" t="s">
        <v>17</v>
      </c>
      <c r="G10" s="2" t="s">
        <v>24</v>
      </c>
      <c r="H10" s="5" t="str">
        <f xml:space="preserve"> HostEntryIP &amp;  "   " &amp; OrgIdpDNS</f>
        <v>130.59.118.139   ##ORG_IDP_DNS##</v>
      </c>
      <c r="I10" s="3"/>
      <c r="J10" s="3"/>
    </row>
    <row r="11" spans="1:10" ht="34">
      <c r="A11" s="1">
        <v>140</v>
      </c>
      <c r="B11" s="3" t="s">
        <v>15</v>
      </c>
      <c r="C11" s="2" t="s">
        <v>29</v>
      </c>
      <c r="D11" s="2" t="s">
        <v>16</v>
      </c>
      <c r="E11" s="7" t="s">
        <v>19</v>
      </c>
      <c r="F11" s="9" t="s">
        <v>17</v>
      </c>
      <c r="G11" s="2" t="s">
        <v>24</v>
      </c>
      <c r="H11" s="5" t="str">
        <f xml:space="preserve"> HostEntryIP &amp;  "   " &amp; OrgIdpDNS</f>
        <v>130.59.118.139   ##ORG_IDP_DNS##</v>
      </c>
      <c r="I11" s="3"/>
      <c r="J11" s="3"/>
    </row>
    <row r="12" spans="1:10">
      <c r="A12" s="3"/>
      <c r="B12" s="3"/>
      <c r="C12" s="1"/>
      <c r="D12" s="1"/>
      <c r="E12" s="3"/>
      <c r="F12" s="4"/>
      <c r="G12" s="1"/>
      <c r="H12" s="5"/>
      <c r="I12" s="3"/>
      <c r="J12" s="3"/>
    </row>
    <row r="13" spans="1:10" ht="85">
      <c r="A13" s="3">
        <v>200</v>
      </c>
      <c r="B13" s="3" t="s">
        <v>30</v>
      </c>
      <c r="C13" s="1" t="s">
        <v>31</v>
      </c>
      <c r="D13" s="2" t="s">
        <v>32</v>
      </c>
      <c r="E13" s="3" t="s">
        <v>18</v>
      </c>
      <c r="F13" s="9" t="str">
        <f>"https://" &amp; EduidStagingIdPOrgDNS &amp; "/idp/profile/SAML2/Unsolicited/SSO?providerId=https%3A%2F%2Fattribute-viewer.aai.switch.ch%2Fshibboleth&amp;target=https%3A%2F%2Fattribute-viewer.aai.switch.ch%2Faai&amp;shire=https%3A%2F%2Fattribute-viewer.aai.switch.ch%2FShibboleth.sso%2FSAML2%2FPOST"</f>
        <v>https://##ORG##.login.staging.eduid.ch/idp/profile/SAML2/Unsolicited/SSO?providerId=https%3A%2F%2Fattribute-viewer.aai.switch.ch%2Fshibboleth&amp;target=https%3A%2F%2Fattribute-viewer.aai.switch.ch%2Faai&amp;shire=https%3A%2F%2Fattribute-viewer.aai.switch.ch%2FShibboleth.sso%2FSAML2%2FPOST</v>
      </c>
      <c r="G13" s="1" t="s">
        <v>33</v>
      </c>
      <c r="H13" s="5" t="s">
        <v>25</v>
      </c>
      <c r="I13" s="3"/>
      <c r="J13" s="3"/>
    </row>
    <row r="14" spans="1:10" ht="68">
      <c r="A14" s="3">
        <v>201</v>
      </c>
      <c r="B14" s="10" t="s">
        <v>34</v>
      </c>
      <c r="C14" s="1" t="s">
        <v>31</v>
      </c>
      <c r="D14" s="2" t="s">
        <v>32</v>
      </c>
      <c r="E14" s="3" t="s">
        <v>18</v>
      </c>
      <c r="F14" s="9" t="str">
        <f>"https://" &amp; EduidStagingIdPOrgDNS &amp; "/idp/profile/SAML2/Unsolicited/SSO?providerId=https%3A%2F%2Fsmap-test.switch.ch%2Fshibboleth&amp;target=http%3A%2F%2Fsmap-test.switch.ch%2F"</f>
        <v>https://##ORG##.login.staging.eduid.ch/idp/profile/SAML2/Unsolicited/SSO?providerId=https%3A%2F%2Fsmap-test.switch.ch%2Fshibboleth&amp;target=http%3A%2F%2Fsmap-test.switch.ch%2F</v>
      </c>
      <c r="G14" s="1" t="s">
        <v>33</v>
      </c>
      <c r="H14" s="5" t="s">
        <v>25</v>
      </c>
      <c r="I14" s="3"/>
      <c r="J14" s="3"/>
    </row>
    <row r="15" spans="1:10">
      <c r="A15" s="3"/>
      <c r="B15" s="3"/>
      <c r="C15" s="1"/>
      <c r="D15" s="1"/>
      <c r="E15" s="3"/>
      <c r="F15" s="4"/>
      <c r="G15" s="1"/>
      <c r="H15" s="5"/>
      <c r="I15" s="3"/>
      <c r="J15" s="3"/>
    </row>
    <row r="16" spans="1:10">
      <c r="A16" s="3"/>
      <c r="B16" s="11" t="s">
        <v>21</v>
      </c>
      <c r="C16" s="1"/>
      <c r="D16" s="1"/>
      <c r="E16" s="3"/>
      <c r="F16" s="3"/>
      <c r="G16" s="3"/>
      <c r="H16" s="3"/>
      <c r="I16" s="3"/>
      <c r="J16" s="1"/>
    </row>
    <row r="17" spans="1:10" ht="51">
      <c r="A17" s="3"/>
      <c r="B17" s="10" t="s">
        <v>23</v>
      </c>
      <c r="C17" t="s">
        <v>40</v>
      </c>
      <c r="D17" s="1"/>
      <c r="E17" s="3"/>
      <c r="F17" s="3"/>
      <c r="G17" s="3"/>
      <c r="H17" s="3"/>
      <c r="I17" s="3"/>
      <c r="J17" s="1"/>
    </row>
    <row r="18" spans="1:10">
      <c r="A18" s="3"/>
      <c r="B18" s="3" t="s">
        <v>22</v>
      </c>
      <c r="C18" t="s">
        <v>41</v>
      </c>
      <c r="D18" s="1"/>
      <c r="E18" s="3"/>
      <c r="F18" s="4"/>
      <c r="G18" s="1"/>
      <c r="H18" s="5"/>
      <c r="I18" s="3"/>
      <c r="J18" s="3"/>
    </row>
    <row r="19" spans="1:10">
      <c r="A19" s="3"/>
      <c r="B19" s="3" t="s">
        <v>36</v>
      </c>
      <c r="C19" s="1" t="s">
        <v>37</v>
      </c>
      <c r="D19" s="1"/>
      <c r="E19" s="3"/>
      <c r="F19" s="4"/>
      <c r="G19" s="1"/>
      <c r="H19" s="5"/>
      <c r="I19" s="3"/>
      <c r="J19" s="3"/>
    </row>
    <row r="20" spans="1:10">
      <c r="A20" s="3"/>
      <c r="B20" s="3"/>
      <c r="C20" s="1"/>
      <c r="D20" s="1"/>
      <c r="E20" s="3"/>
      <c r="F20" s="4"/>
      <c r="G20" s="1"/>
      <c r="H20" s="5"/>
      <c r="I20" s="3"/>
      <c r="J20" s="3"/>
    </row>
    <row r="21" spans="1:10">
      <c r="A21" s="3"/>
      <c r="B21" s="3"/>
      <c r="C21" s="1"/>
      <c r="D21" s="1"/>
      <c r="E21" s="3"/>
      <c r="F21" s="4"/>
      <c r="G21" s="1"/>
      <c r="H21" s="5"/>
      <c r="I21" s="3"/>
      <c r="J21" s="3"/>
    </row>
    <row r="22" spans="1:10">
      <c r="A22" s="3"/>
      <c r="B22" s="3"/>
      <c r="C22" s="1"/>
      <c r="D22" s="1"/>
      <c r="E22" s="3"/>
      <c r="F22" s="4"/>
      <c r="G22" s="1"/>
      <c r="H22" s="5"/>
      <c r="I22" s="3"/>
      <c r="J22" s="3"/>
    </row>
    <row r="23" spans="1:10">
      <c r="A23" s="3"/>
      <c r="B23" s="3"/>
      <c r="C23" s="1"/>
      <c r="D23" s="1"/>
      <c r="E23" s="3"/>
      <c r="F23" s="4"/>
      <c r="G23" s="1"/>
      <c r="H23" s="5"/>
      <c r="I23" s="3"/>
      <c r="J23" s="3"/>
    </row>
    <row r="24" spans="1:10">
      <c r="A24" s="3"/>
      <c r="B24" s="3"/>
      <c r="C24" s="1"/>
      <c r="D24" s="1"/>
      <c r="E24" s="3"/>
      <c r="F24" s="4"/>
      <c r="G24" s="1"/>
      <c r="H24" s="5"/>
      <c r="I24" s="3"/>
      <c r="J24" s="3"/>
    </row>
    <row r="25" spans="1:10">
      <c r="A25" s="3"/>
      <c r="B25" s="3"/>
      <c r="C25" s="1"/>
      <c r="D25" s="1"/>
      <c r="E25" s="3"/>
      <c r="F25" s="4"/>
      <c r="G25" s="1"/>
      <c r="H25" s="5"/>
      <c r="I25" s="3"/>
      <c r="J25" s="3"/>
    </row>
    <row r="26" spans="1:10">
      <c r="A26" s="3"/>
      <c r="B26" s="3"/>
      <c r="C26" s="1"/>
      <c r="D26" s="1"/>
      <c r="E26" s="3"/>
      <c r="F26" s="4"/>
      <c r="G26" s="1"/>
      <c r="H26" s="5"/>
      <c r="I26" s="3"/>
      <c r="J26" s="3"/>
    </row>
    <row r="27" spans="1:10">
      <c r="A27" s="3"/>
      <c r="B27" s="3"/>
      <c r="C27" s="1"/>
      <c r="D27" s="1"/>
      <c r="E27" s="3"/>
      <c r="F27" s="4"/>
      <c r="G27" s="1"/>
      <c r="H27" s="5"/>
      <c r="I27" s="3"/>
      <c r="J27" s="3"/>
    </row>
    <row r="28" spans="1:10">
      <c r="A28" s="3"/>
      <c r="B28" s="3"/>
      <c r="C28" s="1"/>
      <c r="D28" s="1"/>
      <c r="E28" s="3"/>
      <c r="F28" s="4"/>
      <c r="G28" s="1"/>
      <c r="H28" s="5"/>
      <c r="I28" s="3"/>
      <c r="J28" s="3"/>
    </row>
    <row r="29" spans="1:10">
      <c r="A29" s="3"/>
      <c r="B29" s="3"/>
      <c r="C29" s="1"/>
      <c r="D29" s="1"/>
      <c r="E29" s="3"/>
      <c r="F29" s="4"/>
      <c r="G29" s="1"/>
      <c r="H29" s="5"/>
      <c r="I29" s="3"/>
      <c r="J29" s="3"/>
    </row>
    <row r="30" spans="1:10">
      <c r="A30" s="3"/>
      <c r="B30" s="3"/>
      <c r="C30" s="1"/>
      <c r="D30" s="1"/>
      <c r="E30" s="3"/>
      <c r="F30" s="3"/>
      <c r="G30" s="3"/>
      <c r="H30" s="5"/>
      <c r="I30" s="3"/>
      <c r="J30" s="3"/>
    </row>
    <row r="31" spans="1:10">
      <c r="A31" s="3"/>
      <c r="B31" s="3"/>
      <c r="C31" s="1"/>
      <c r="D31" s="1"/>
      <c r="E31" s="3"/>
      <c r="F31" s="3"/>
      <c r="G31" s="3"/>
      <c r="H31" s="5"/>
      <c r="I31" s="3"/>
      <c r="J31" s="3"/>
    </row>
    <row r="32" spans="1:10">
      <c r="A32" s="3"/>
      <c r="B32" s="3"/>
      <c r="C32" s="3"/>
      <c r="D32" s="1"/>
      <c r="E32" s="3"/>
      <c r="F32" s="4"/>
      <c r="G32" s="1"/>
      <c r="H32" s="5"/>
      <c r="I32" s="3"/>
      <c r="J32" s="3"/>
    </row>
    <row r="33" spans="1:10">
      <c r="A33" s="3"/>
      <c r="B33" s="3"/>
      <c r="C33" s="3"/>
      <c r="D33" s="1"/>
      <c r="E33" s="3"/>
      <c r="F33" s="4"/>
      <c r="G33" s="1"/>
      <c r="H33" s="5"/>
      <c r="I33" s="3"/>
      <c r="J33" s="3"/>
    </row>
    <row r="34" spans="1:10">
      <c r="A34" s="3"/>
      <c r="B34" s="3"/>
      <c r="C34" s="3"/>
      <c r="D34" s="1"/>
      <c r="E34" s="3"/>
      <c r="F34" s="4"/>
      <c r="G34" s="1"/>
      <c r="H34" s="5"/>
      <c r="I34" s="3"/>
      <c r="J34"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Testing Services</vt:lpstr>
      <vt:lpstr>_130.59.118.139</vt:lpstr>
      <vt:lpstr>EduidStagingIdPOrgDNS</vt:lpstr>
      <vt:lpstr>HostEntryIP</vt:lpstr>
      <vt:lpstr>OrgIdpDNS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Lutz</dc:creator>
  <cp:lastModifiedBy>Christian Rohrer</cp:lastModifiedBy>
  <dcterms:created xsi:type="dcterms:W3CDTF">2019-12-19T13:51:25Z</dcterms:created>
  <dcterms:modified xsi:type="dcterms:W3CDTF">2021-01-07T12:42:43Z</dcterms:modified>
</cp:coreProperties>
</file>